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AB4ED2F4-0736-415B-B12C-1795FDDE490F}" xr6:coauthVersionLast="36" xr6:coauthVersionMax="36" xr10:uidLastSave="{00000000-0000-0000-0000-000000000000}"/>
  <bookViews>
    <workbookView xWindow="-120" yWindow="-105" windowWidth="20730" windowHeight="11145" tabRatio="656" xr2:uid="{00000000-000D-0000-FFFF-FFFF00000000}"/>
  </bookViews>
  <sheets>
    <sheet name="所属" sheetId="6" r:id="rId1"/>
    <sheet name="種目" sheetId="12" r:id="rId2"/>
    <sheet name="×種目記載例" sheetId="16" r:id="rId3"/>
    <sheet name="リレー" sheetId="14" r:id="rId4"/>
    <sheet name="×所属コード" sheetId="13" r:id="rId5"/>
    <sheet name="×集計シート" sheetId="1" r:id="rId6"/>
  </sheets>
  <definedNames>
    <definedName name="_xlnm.Print_Area" localSheetId="2">×種目記載例!$A$1:$AJ$36</definedName>
    <definedName name="_xlnm.Print_Area" localSheetId="5">×集計シート!$A$1:$J$51,×集計シート!$A$53:$J$103</definedName>
    <definedName name="_xlnm.Print_Area" localSheetId="3">リレー!$A$1:$Q$19</definedName>
    <definedName name="_xlnm.Print_Area" localSheetId="1">種目!$A$1:$AJ$66,種目!$A$68:$AJ$133</definedName>
    <definedName name="_xlnm.Print_Area" localSheetId="0">所属!$B$2:$G$11</definedName>
  </definedNames>
  <calcPr calcId="191029"/>
</workbook>
</file>

<file path=xl/calcChain.xml><?xml version="1.0" encoding="utf-8"?>
<calcChain xmlns="http://schemas.openxmlformats.org/spreadsheetml/2006/main">
  <c r="B55" i="1" l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54" i="1"/>
  <c r="C5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D55" i="1"/>
  <c r="E55" i="1"/>
  <c r="F55" i="1"/>
  <c r="I55" i="1" s="1"/>
  <c r="G55" i="1"/>
  <c r="D56" i="1"/>
  <c r="E56" i="1"/>
  <c r="F56" i="1"/>
  <c r="G56" i="1"/>
  <c r="D57" i="1"/>
  <c r="E57" i="1"/>
  <c r="F57" i="1"/>
  <c r="I57" i="1" s="1"/>
  <c r="G57" i="1"/>
  <c r="D58" i="1"/>
  <c r="E58" i="1"/>
  <c r="F58" i="1"/>
  <c r="G58" i="1"/>
  <c r="D59" i="1"/>
  <c r="E59" i="1"/>
  <c r="F59" i="1"/>
  <c r="I59" i="1" s="1"/>
  <c r="G59" i="1"/>
  <c r="D60" i="1"/>
  <c r="E60" i="1"/>
  <c r="F60" i="1"/>
  <c r="I60" i="1" s="1"/>
  <c r="G60" i="1"/>
  <c r="D61" i="1"/>
  <c r="E61" i="1"/>
  <c r="F61" i="1"/>
  <c r="I61" i="1" s="1"/>
  <c r="G61" i="1"/>
  <c r="D62" i="1"/>
  <c r="E62" i="1"/>
  <c r="F62" i="1"/>
  <c r="G62" i="1"/>
  <c r="D63" i="1"/>
  <c r="E63" i="1"/>
  <c r="F63" i="1"/>
  <c r="I63" i="1" s="1"/>
  <c r="G63" i="1"/>
  <c r="D64" i="1"/>
  <c r="E64" i="1"/>
  <c r="F64" i="1"/>
  <c r="G64" i="1"/>
  <c r="D65" i="1"/>
  <c r="E65" i="1"/>
  <c r="F65" i="1"/>
  <c r="G65" i="1"/>
  <c r="D66" i="1"/>
  <c r="E66" i="1"/>
  <c r="F66" i="1"/>
  <c r="I66" i="1" s="1"/>
  <c r="G66" i="1"/>
  <c r="D67" i="1"/>
  <c r="E67" i="1"/>
  <c r="F67" i="1"/>
  <c r="I67" i="1" s="1"/>
  <c r="G67" i="1"/>
  <c r="D68" i="1"/>
  <c r="E68" i="1"/>
  <c r="F68" i="1"/>
  <c r="G68" i="1"/>
  <c r="I68" i="1" s="1"/>
  <c r="D69" i="1"/>
  <c r="E69" i="1"/>
  <c r="F69" i="1"/>
  <c r="G69" i="1"/>
  <c r="D70" i="1"/>
  <c r="E70" i="1"/>
  <c r="F70" i="1"/>
  <c r="I70" i="1" s="1"/>
  <c r="G70" i="1"/>
  <c r="D71" i="1"/>
  <c r="E71" i="1"/>
  <c r="F71" i="1"/>
  <c r="I71" i="1" s="1"/>
  <c r="G71" i="1"/>
  <c r="D72" i="1"/>
  <c r="E72" i="1"/>
  <c r="F72" i="1"/>
  <c r="G72" i="1"/>
  <c r="D73" i="1"/>
  <c r="E73" i="1"/>
  <c r="F73" i="1"/>
  <c r="I73" i="1" s="1"/>
  <c r="G73" i="1"/>
  <c r="D74" i="1"/>
  <c r="E74" i="1"/>
  <c r="F74" i="1"/>
  <c r="G74" i="1"/>
  <c r="D75" i="1"/>
  <c r="E75" i="1"/>
  <c r="F75" i="1"/>
  <c r="I75" i="1" s="1"/>
  <c r="G75" i="1"/>
  <c r="D76" i="1"/>
  <c r="E76" i="1"/>
  <c r="F76" i="1"/>
  <c r="I76" i="1" s="1"/>
  <c r="G76" i="1"/>
  <c r="D77" i="1"/>
  <c r="E77" i="1"/>
  <c r="F77" i="1"/>
  <c r="I77" i="1" s="1"/>
  <c r="G77" i="1"/>
  <c r="D78" i="1"/>
  <c r="E78" i="1"/>
  <c r="F78" i="1"/>
  <c r="G78" i="1"/>
  <c r="D79" i="1"/>
  <c r="E79" i="1"/>
  <c r="F79" i="1"/>
  <c r="I79" i="1" s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I82" i="1" s="1"/>
  <c r="D83" i="1"/>
  <c r="E83" i="1"/>
  <c r="F83" i="1"/>
  <c r="I83" i="1" s="1"/>
  <c r="G83" i="1"/>
  <c r="D84" i="1"/>
  <c r="E84" i="1"/>
  <c r="F84" i="1"/>
  <c r="G84" i="1"/>
  <c r="I84" i="1" s="1"/>
  <c r="D85" i="1"/>
  <c r="E85" i="1"/>
  <c r="F85" i="1"/>
  <c r="G85" i="1"/>
  <c r="D86" i="1"/>
  <c r="E86" i="1"/>
  <c r="F86" i="1"/>
  <c r="I86" i="1" s="1"/>
  <c r="G86" i="1"/>
  <c r="D87" i="1"/>
  <c r="E87" i="1"/>
  <c r="F87" i="1"/>
  <c r="I87" i="1" s="1"/>
  <c r="G87" i="1"/>
  <c r="D88" i="1"/>
  <c r="E88" i="1"/>
  <c r="F88" i="1"/>
  <c r="G88" i="1"/>
  <c r="D89" i="1"/>
  <c r="E89" i="1"/>
  <c r="F89" i="1"/>
  <c r="I89" i="1" s="1"/>
  <c r="G89" i="1"/>
  <c r="D90" i="1"/>
  <c r="E90" i="1"/>
  <c r="F90" i="1"/>
  <c r="G90" i="1"/>
  <c r="D91" i="1"/>
  <c r="E91" i="1"/>
  <c r="F91" i="1"/>
  <c r="I91" i="1" s="1"/>
  <c r="G91" i="1"/>
  <c r="D92" i="1"/>
  <c r="E92" i="1"/>
  <c r="F92" i="1"/>
  <c r="I92" i="1" s="1"/>
  <c r="G92" i="1"/>
  <c r="D93" i="1"/>
  <c r="E93" i="1"/>
  <c r="F93" i="1"/>
  <c r="I93" i="1" s="1"/>
  <c r="G93" i="1"/>
  <c r="D94" i="1"/>
  <c r="E94" i="1"/>
  <c r="F94" i="1"/>
  <c r="G94" i="1"/>
  <c r="D95" i="1"/>
  <c r="E95" i="1"/>
  <c r="F95" i="1"/>
  <c r="I95" i="1" s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I98" i="1" s="1"/>
  <c r="D99" i="1"/>
  <c r="E99" i="1"/>
  <c r="F99" i="1"/>
  <c r="I99" i="1" s="1"/>
  <c r="G99" i="1"/>
  <c r="D100" i="1"/>
  <c r="E100" i="1"/>
  <c r="F100" i="1"/>
  <c r="G100" i="1"/>
  <c r="I100" i="1" s="1"/>
  <c r="D101" i="1"/>
  <c r="E101" i="1"/>
  <c r="F101" i="1"/>
  <c r="G101" i="1"/>
  <c r="D102" i="1"/>
  <c r="E102" i="1"/>
  <c r="F102" i="1"/>
  <c r="I102" i="1" s="1"/>
  <c r="G102" i="1"/>
  <c r="D103" i="1"/>
  <c r="E103" i="1"/>
  <c r="F103" i="1"/>
  <c r="I103" i="1" s="1"/>
  <c r="G103" i="1"/>
  <c r="G54" i="1"/>
  <c r="F54" i="1"/>
  <c r="E54" i="1"/>
  <c r="D54" i="1"/>
  <c r="I54" i="1"/>
  <c r="I56" i="1"/>
  <c r="I58" i="1"/>
  <c r="I62" i="1"/>
  <c r="I64" i="1"/>
  <c r="I65" i="1"/>
  <c r="I69" i="1"/>
  <c r="I72" i="1"/>
  <c r="I74" i="1"/>
  <c r="I78" i="1"/>
  <c r="I80" i="1"/>
  <c r="I81" i="1"/>
  <c r="I85" i="1"/>
  <c r="I88" i="1"/>
  <c r="I90" i="1"/>
  <c r="I94" i="1"/>
  <c r="I96" i="1"/>
  <c r="I97" i="1"/>
  <c r="I101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O131" i="12" l="1"/>
  <c r="Z132" i="12" l="1"/>
  <c r="V131" i="12"/>
  <c r="AC129" i="12"/>
  <c r="AF72" i="12"/>
  <c r="I72" i="12"/>
  <c r="AF70" i="12"/>
  <c r="I70" i="12"/>
  <c r="P13" i="14" l="1"/>
  <c r="O13" i="14"/>
  <c r="M13" i="14"/>
  <c r="P3" i="14"/>
  <c r="O3" i="14"/>
  <c r="M3" i="14"/>
  <c r="J13" i="14"/>
  <c r="I13" i="14"/>
  <c r="G13" i="14"/>
  <c r="J3" i="14"/>
  <c r="I3" i="14"/>
  <c r="G3" i="14"/>
  <c r="B2" i="1" l="1"/>
  <c r="B3" i="1"/>
  <c r="C3" i="1"/>
  <c r="D3" i="1"/>
  <c r="E3" i="1"/>
  <c r="F3" i="1"/>
  <c r="G3" i="1"/>
  <c r="H3" i="1"/>
  <c r="B4" i="1"/>
  <c r="C4" i="1"/>
  <c r="D4" i="1"/>
  <c r="E4" i="1"/>
  <c r="F4" i="1"/>
  <c r="G4" i="1"/>
  <c r="H4" i="1"/>
  <c r="B5" i="1"/>
  <c r="C5" i="1"/>
  <c r="D5" i="1"/>
  <c r="E5" i="1"/>
  <c r="F5" i="1"/>
  <c r="G5" i="1"/>
  <c r="H5" i="1"/>
  <c r="B6" i="1"/>
  <c r="C6" i="1"/>
  <c r="D6" i="1"/>
  <c r="E6" i="1"/>
  <c r="F6" i="1"/>
  <c r="G6" i="1"/>
  <c r="H6" i="1"/>
  <c r="B7" i="1"/>
  <c r="C7" i="1"/>
  <c r="D7" i="1"/>
  <c r="E7" i="1"/>
  <c r="F7" i="1"/>
  <c r="G7" i="1"/>
  <c r="H7" i="1"/>
  <c r="B8" i="1"/>
  <c r="C8" i="1"/>
  <c r="D8" i="1"/>
  <c r="E8" i="1"/>
  <c r="F8" i="1"/>
  <c r="G8" i="1"/>
  <c r="H8" i="1"/>
  <c r="B9" i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B11" i="1"/>
  <c r="C11" i="1"/>
  <c r="D11" i="1"/>
  <c r="E11" i="1"/>
  <c r="F11" i="1"/>
  <c r="G11" i="1"/>
  <c r="H11" i="1"/>
  <c r="B12" i="1"/>
  <c r="C12" i="1"/>
  <c r="D12" i="1"/>
  <c r="E12" i="1"/>
  <c r="F12" i="1"/>
  <c r="G12" i="1"/>
  <c r="H12" i="1"/>
  <c r="B13" i="1"/>
  <c r="C13" i="1"/>
  <c r="D13" i="1"/>
  <c r="E13" i="1"/>
  <c r="F13" i="1"/>
  <c r="G13" i="1"/>
  <c r="H13" i="1"/>
  <c r="B14" i="1"/>
  <c r="C14" i="1"/>
  <c r="D14" i="1"/>
  <c r="E14" i="1"/>
  <c r="F14" i="1"/>
  <c r="G14" i="1"/>
  <c r="H14" i="1"/>
  <c r="B15" i="1"/>
  <c r="C15" i="1"/>
  <c r="D15" i="1"/>
  <c r="E15" i="1"/>
  <c r="F15" i="1"/>
  <c r="G15" i="1"/>
  <c r="H15" i="1"/>
  <c r="B16" i="1"/>
  <c r="C16" i="1"/>
  <c r="D16" i="1"/>
  <c r="E16" i="1"/>
  <c r="F16" i="1"/>
  <c r="G16" i="1"/>
  <c r="H16" i="1"/>
  <c r="B17" i="1"/>
  <c r="C17" i="1"/>
  <c r="D17" i="1"/>
  <c r="E17" i="1"/>
  <c r="F17" i="1"/>
  <c r="G17" i="1"/>
  <c r="H17" i="1"/>
  <c r="B18" i="1"/>
  <c r="C18" i="1"/>
  <c r="D18" i="1"/>
  <c r="E18" i="1"/>
  <c r="F18" i="1"/>
  <c r="G18" i="1"/>
  <c r="H18" i="1"/>
  <c r="B19" i="1"/>
  <c r="C19" i="1"/>
  <c r="D19" i="1"/>
  <c r="E19" i="1"/>
  <c r="F19" i="1"/>
  <c r="G19" i="1"/>
  <c r="H19" i="1"/>
  <c r="B20" i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C22" i="1"/>
  <c r="D22" i="1"/>
  <c r="E22" i="1"/>
  <c r="F22" i="1"/>
  <c r="G22" i="1"/>
  <c r="H22" i="1"/>
  <c r="B23" i="1"/>
  <c r="C23" i="1"/>
  <c r="D23" i="1"/>
  <c r="E23" i="1"/>
  <c r="F23" i="1"/>
  <c r="G23" i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B27" i="1"/>
  <c r="C27" i="1"/>
  <c r="D27" i="1"/>
  <c r="E27" i="1"/>
  <c r="F27" i="1"/>
  <c r="G27" i="1"/>
  <c r="H27" i="1"/>
  <c r="B28" i="1"/>
  <c r="C28" i="1"/>
  <c r="D28" i="1"/>
  <c r="E28" i="1"/>
  <c r="F28" i="1"/>
  <c r="G28" i="1"/>
  <c r="H28" i="1"/>
  <c r="B29" i="1"/>
  <c r="C29" i="1"/>
  <c r="D29" i="1"/>
  <c r="E29" i="1"/>
  <c r="F29" i="1"/>
  <c r="G29" i="1"/>
  <c r="H29" i="1"/>
  <c r="B30" i="1"/>
  <c r="C30" i="1"/>
  <c r="D30" i="1"/>
  <c r="E30" i="1"/>
  <c r="F30" i="1"/>
  <c r="G30" i="1"/>
  <c r="H30" i="1"/>
  <c r="B31" i="1"/>
  <c r="C31" i="1"/>
  <c r="D31" i="1"/>
  <c r="E31" i="1"/>
  <c r="F31" i="1"/>
  <c r="G31" i="1"/>
  <c r="H31" i="1"/>
  <c r="B32" i="1"/>
  <c r="C32" i="1"/>
  <c r="D32" i="1"/>
  <c r="E32" i="1"/>
  <c r="F32" i="1"/>
  <c r="G32" i="1"/>
  <c r="H32" i="1"/>
  <c r="B33" i="1"/>
  <c r="C33" i="1"/>
  <c r="D33" i="1"/>
  <c r="E33" i="1"/>
  <c r="F33" i="1"/>
  <c r="G33" i="1"/>
  <c r="H33" i="1"/>
  <c r="B34" i="1"/>
  <c r="C34" i="1"/>
  <c r="D34" i="1"/>
  <c r="E34" i="1"/>
  <c r="F34" i="1"/>
  <c r="G34" i="1"/>
  <c r="H34" i="1"/>
  <c r="B35" i="1"/>
  <c r="C35" i="1"/>
  <c r="D35" i="1"/>
  <c r="E35" i="1"/>
  <c r="F35" i="1"/>
  <c r="G35" i="1"/>
  <c r="H35" i="1"/>
  <c r="B36" i="1"/>
  <c r="C36" i="1"/>
  <c r="D36" i="1"/>
  <c r="E36" i="1"/>
  <c r="F36" i="1"/>
  <c r="G36" i="1"/>
  <c r="I36" i="1" s="1"/>
  <c r="H36" i="1"/>
  <c r="B37" i="1"/>
  <c r="C37" i="1"/>
  <c r="D37" i="1"/>
  <c r="E37" i="1"/>
  <c r="F37" i="1"/>
  <c r="G37" i="1"/>
  <c r="H37" i="1"/>
  <c r="B38" i="1"/>
  <c r="C38" i="1"/>
  <c r="D38" i="1"/>
  <c r="E38" i="1"/>
  <c r="F38" i="1"/>
  <c r="G38" i="1"/>
  <c r="H38" i="1"/>
  <c r="B39" i="1"/>
  <c r="C39" i="1"/>
  <c r="D39" i="1"/>
  <c r="E39" i="1"/>
  <c r="F39" i="1"/>
  <c r="G39" i="1"/>
  <c r="H39" i="1"/>
  <c r="B40" i="1"/>
  <c r="C40" i="1"/>
  <c r="D40" i="1"/>
  <c r="E40" i="1"/>
  <c r="F40" i="1"/>
  <c r="G40" i="1"/>
  <c r="H40" i="1"/>
  <c r="B41" i="1"/>
  <c r="C41" i="1"/>
  <c r="D41" i="1"/>
  <c r="E41" i="1"/>
  <c r="F41" i="1"/>
  <c r="G41" i="1"/>
  <c r="H41" i="1"/>
  <c r="B42" i="1"/>
  <c r="C42" i="1"/>
  <c r="D42" i="1"/>
  <c r="E42" i="1"/>
  <c r="F42" i="1"/>
  <c r="G42" i="1"/>
  <c r="H42" i="1"/>
  <c r="B43" i="1"/>
  <c r="C43" i="1"/>
  <c r="D43" i="1"/>
  <c r="E43" i="1"/>
  <c r="F43" i="1"/>
  <c r="G43" i="1"/>
  <c r="H43" i="1"/>
  <c r="B44" i="1"/>
  <c r="C44" i="1"/>
  <c r="D44" i="1"/>
  <c r="E44" i="1"/>
  <c r="F44" i="1"/>
  <c r="G44" i="1"/>
  <c r="H44" i="1"/>
  <c r="B45" i="1"/>
  <c r="C45" i="1"/>
  <c r="D45" i="1"/>
  <c r="E45" i="1"/>
  <c r="F45" i="1"/>
  <c r="G45" i="1"/>
  <c r="H45" i="1"/>
  <c r="B46" i="1"/>
  <c r="C46" i="1"/>
  <c r="D46" i="1"/>
  <c r="E46" i="1"/>
  <c r="F46" i="1"/>
  <c r="G46" i="1"/>
  <c r="H46" i="1"/>
  <c r="B47" i="1"/>
  <c r="C47" i="1"/>
  <c r="D47" i="1"/>
  <c r="E47" i="1"/>
  <c r="F47" i="1"/>
  <c r="G47" i="1"/>
  <c r="H47" i="1"/>
  <c r="B48" i="1"/>
  <c r="C48" i="1"/>
  <c r="D48" i="1"/>
  <c r="E48" i="1"/>
  <c r="F48" i="1"/>
  <c r="G48" i="1"/>
  <c r="H48" i="1"/>
  <c r="B49" i="1"/>
  <c r="C49" i="1"/>
  <c r="D49" i="1"/>
  <c r="E49" i="1"/>
  <c r="F49" i="1"/>
  <c r="G49" i="1"/>
  <c r="H49" i="1"/>
  <c r="B50" i="1"/>
  <c r="C50" i="1"/>
  <c r="D50" i="1"/>
  <c r="E50" i="1"/>
  <c r="F50" i="1"/>
  <c r="G50" i="1"/>
  <c r="H50" i="1"/>
  <c r="B51" i="1"/>
  <c r="C51" i="1"/>
  <c r="D51" i="1"/>
  <c r="E51" i="1"/>
  <c r="F51" i="1"/>
  <c r="G51" i="1"/>
  <c r="H51" i="1"/>
  <c r="AF5" i="16"/>
  <c r="I5" i="16"/>
  <c r="AF3" i="16"/>
  <c r="I3" i="16"/>
  <c r="AK30" i="16"/>
  <c r="Z35" i="16"/>
  <c r="V34" i="16"/>
  <c r="AC32" i="16"/>
  <c r="AK31" i="16"/>
  <c r="AK29" i="16"/>
  <c r="AK28" i="16"/>
  <c r="AK27" i="16"/>
  <c r="AK26" i="16"/>
  <c r="AK25" i="16"/>
  <c r="AK24" i="16"/>
  <c r="AK23" i="16"/>
  <c r="AK22" i="16"/>
  <c r="AK21" i="16"/>
  <c r="AK20" i="16"/>
  <c r="AK19" i="16"/>
  <c r="AK18" i="16"/>
  <c r="AK17" i="16"/>
  <c r="AK16" i="16"/>
  <c r="AK15" i="16"/>
  <c r="AK14" i="16"/>
  <c r="AK13" i="16"/>
  <c r="AK12" i="16"/>
  <c r="AK11" i="16"/>
  <c r="AK10" i="16"/>
  <c r="I18" i="1" l="1"/>
  <c r="A13" i="1"/>
  <c r="I21" i="1"/>
  <c r="I44" i="1"/>
  <c r="A35" i="1"/>
  <c r="I7" i="1"/>
  <c r="I11" i="1"/>
  <c r="I29" i="1"/>
  <c r="A27" i="1"/>
  <c r="I6" i="1"/>
  <c r="A31" i="1"/>
  <c r="I51" i="1"/>
  <c r="I35" i="1"/>
  <c r="I19" i="1"/>
  <c r="A17" i="1"/>
  <c r="I8" i="1"/>
  <c r="I28" i="1"/>
  <c r="I12" i="1"/>
  <c r="I14" i="1"/>
  <c r="A23" i="1"/>
  <c r="I9" i="1"/>
  <c r="A5" i="1"/>
  <c r="I4" i="1"/>
  <c r="I10" i="1"/>
  <c r="I50" i="1"/>
  <c r="A48" i="1"/>
  <c r="A44" i="1"/>
  <c r="I43" i="1"/>
  <c r="I42" i="1"/>
  <c r="A40" i="1"/>
  <c r="A36" i="1"/>
  <c r="I27" i="1"/>
  <c r="A49" i="1"/>
  <c r="A41" i="1"/>
  <c r="A32" i="1"/>
  <c r="A28" i="1"/>
  <c r="I26" i="1"/>
  <c r="A18" i="1"/>
  <c r="A8" i="1"/>
  <c r="A7" i="1"/>
  <c r="A50" i="1"/>
  <c r="A46" i="1"/>
  <c r="A42" i="1"/>
  <c r="A38" i="1"/>
  <c r="A33" i="1"/>
  <c r="I31" i="1"/>
  <c r="A29" i="1"/>
  <c r="A25" i="1"/>
  <c r="I23" i="1"/>
  <c r="A21" i="1"/>
  <c r="I17" i="1"/>
  <c r="A15" i="1"/>
  <c r="I13" i="1"/>
  <c r="A9" i="1"/>
  <c r="I5" i="1"/>
  <c r="A3" i="1"/>
  <c r="I47" i="1"/>
  <c r="A45" i="1"/>
  <c r="I39" i="1"/>
  <c r="A37" i="1"/>
  <c r="I34" i="1"/>
  <c r="A24" i="1"/>
  <c r="A20" i="1"/>
  <c r="A19" i="1"/>
  <c r="A14" i="1"/>
  <c r="A6" i="1"/>
  <c r="A51" i="1"/>
  <c r="A47" i="1"/>
  <c r="I45" i="1"/>
  <c r="A43" i="1"/>
  <c r="A39" i="1"/>
  <c r="I37" i="1"/>
  <c r="A34" i="1"/>
  <c r="A30" i="1"/>
  <c r="A26" i="1"/>
  <c r="A22" i="1"/>
  <c r="A16" i="1"/>
  <c r="I15" i="1"/>
  <c r="A12" i="1"/>
  <c r="A11" i="1"/>
  <c r="A10" i="1"/>
  <c r="A4" i="1"/>
  <c r="I48" i="1"/>
  <c r="I46" i="1"/>
  <c r="I41" i="1"/>
  <c r="I32" i="1"/>
  <c r="I30" i="1"/>
  <c r="I25" i="1"/>
  <c r="I20" i="1"/>
  <c r="I49" i="1"/>
  <c r="I40" i="1"/>
  <c r="I38" i="1"/>
  <c r="I33" i="1"/>
  <c r="I24" i="1"/>
  <c r="I22" i="1"/>
  <c r="I16" i="1"/>
  <c r="I3" i="1"/>
  <c r="I5" i="12" l="1"/>
  <c r="D13" i="14" l="1"/>
  <c r="C13" i="14"/>
  <c r="A13" i="14"/>
  <c r="D3" i="14"/>
  <c r="C3" i="14"/>
  <c r="A3" i="14"/>
  <c r="V64" i="12"/>
  <c r="D23" i="14" l="1"/>
  <c r="C23" i="14"/>
  <c r="A23" i="14"/>
  <c r="G2" i="1" l="1"/>
  <c r="F2" i="1"/>
  <c r="E2" i="1"/>
  <c r="D2" i="1"/>
  <c r="C2" i="1"/>
  <c r="H2" i="1"/>
  <c r="I3" i="12"/>
  <c r="A2" i="1" l="1"/>
  <c r="I2" i="1"/>
  <c r="AF5" i="12" l="1"/>
  <c r="Z65" i="12" l="1"/>
  <c r="AC62" i="12"/>
  <c r="AF3" i="12"/>
</calcChain>
</file>

<file path=xl/sharedStrings.xml><?xml version="1.0" encoding="utf-8"?>
<sst xmlns="http://schemas.openxmlformats.org/spreadsheetml/2006/main" count="625" uniqueCount="319">
  <si>
    <t>DB</t>
    <phoneticPr fontId="1"/>
  </si>
  <si>
    <t>N1</t>
    <phoneticPr fontId="1"/>
  </si>
  <si>
    <t>N2</t>
  </si>
  <si>
    <t>ZK</t>
    <phoneticPr fontId="1"/>
  </si>
  <si>
    <t>１００ｍ男子５年</t>
    <rPh sb="4" eb="6">
      <t>ダンシ</t>
    </rPh>
    <rPh sb="7" eb="8">
      <t>ネン</t>
    </rPh>
    <phoneticPr fontId="1"/>
  </si>
  <si>
    <t>１００ｍ男子６年</t>
    <rPh sb="4" eb="6">
      <t>ダンシ</t>
    </rPh>
    <rPh sb="7" eb="8">
      <t>ネン</t>
    </rPh>
    <phoneticPr fontId="1"/>
  </si>
  <si>
    <t>１０００ｍ男子</t>
    <rPh sb="5" eb="7">
      <t>ダンシ</t>
    </rPh>
    <phoneticPr fontId="1"/>
  </si>
  <si>
    <t>８０ｍＨ男子</t>
    <rPh sb="4" eb="6">
      <t>ダンシ</t>
    </rPh>
    <phoneticPr fontId="1"/>
  </si>
  <si>
    <t>走高跳男子</t>
    <rPh sb="0" eb="1">
      <t>ハシ</t>
    </rPh>
    <rPh sb="1" eb="3">
      <t>タカト</t>
    </rPh>
    <rPh sb="3" eb="5">
      <t>ダンシ</t>
    </rPh>
    <phoneticPr fontId="1"/>
  </si>
  <si>
    <t>走幅跳男子</t>
    <rPh sb="0" eb="1">
      <t>ハシ</t>
    </rPh>
    <rPh sb="1" eb="3">
      <t>ハバトビ</t>
    </rPh>
    <rPh sb="3" eb="5">
      <t>ダンシ</t>
    </rPh>
    <phoneticPr fontId="1"/>
  </si>
  <si>
    <t>１００ｍ女子５年</t>
    <rPh sb="7" eb="8">
      <t>ネン</t>
    </rPh>
    <phoneticPr fontId="1"/>
  </si>
  <si>
    <t>１００ｍ女子６年</t>
    <rPh sb="7" eb="8">
      <t>ネン</t>
    </rPh>
    <phoneticPr fontId="1"/>
  </si>
  <si>
    <t>走高跳女子</t>
    <rPh sb="0" eb="1">
      <t>ハシ</t>
    </rPh>
    <rPh sb="1" eb="3">
      <t>タカト</t>
    </rPh>
    <phoneticPr fontId="1"/>
  </si>
  <si>
    <t>走幅跳女子</t>
    <rPh sb="0" eb="1">
      <t>ハシ</t>
    </rPh>
    <rPh sb="1" eb="3">
      <t>ハバトビ</t>
    </rPh>
    <phoneticPr fontId="1"/>
  </si>
  <si>
    <t>項目名の説明</t>
    <rPh sb="0" eb="2">
      <t>コウモク</t>
    </rPh>
    <rPh sb="2" eb="3">
      <t>メイ</t>
    </rPh>
    <rPh sb="4" eb="6">
      <t>セツメイ</t>
    </rPh>
    <phoneticPr fontId="1"/>
  </si>
  <si>
    <t>氏名２(ﾌﾘｶﾞﾅ）</t>
    <rPh sb="0" eb="2">
      <t>シメイ</t>
    </rPh>
    <phoneticPr fontId="1"/>
  </si>
  <si>
    <t>性別コード</t>
    <rPh sb="0" eb="2">
      <t>セイベツ</t>
    </rPh>
    <phoneticPr fontId="1"/>
  </si>
  <si>
    <t>所属団体コード</t>
    <rPh sb="0" eb="2">
      <t>ショゾク</t>
    </rPh>
    <rPh sb="2" eb="4">
      <t>ダンタイ</t>
    </rPh>
    <phoneticPr fontId="1"/>
  </si>
  <si>
    <t>出場種目</t>
    <rPh sb="0" eb="2">
      <t>シュツジョウ</t>
    </rPh>
    <rPh sb="2" eb="4">
      <t>シュモク</t>
    </rPh>
    <phoneticPr fontId="1"/>
  </si>
  <si>
    <t>９桁の任意コード(本大会は、９桁目男女、下桁よりナンバーカード、間は０）</t>
    <rPh sb="1" eb="2">
      <t>ケタ</t>
    </rPh>
    <rPh sb="3" eb="5">
      <t>ニンイ</t>
    </rPh>
    <rPh sb="9" eb="12">
      <t>ホンタイカイ</t>
    </rPh>
    <rPh sb="15" eb="16">
      <t>ケタ</t>
    </rPh>
    <rPh sb="16" eb="17">
      <t>メ</t>
    </rPh>
    <rPh sb="17" eb="19">
      <t>ダンジョ</t>
    </rPh>
    <rPh sb="20" eb="21">
      <t>シモ</t>
    </rPh>
    <rPh sb="21" eb="22">
      <t>ケタ</t>
    </rPh>
    <rPh sb="32" eb="33">
      <t>アイダ</t>
    </rPh>
    <phoneticPr fontId="1"/>
  </si>
  <si>
    <t>半角文字３０桁以内　全角文字は使用不可　苗字と名前の間はスペース</t>
    <rPh sb="0" eb="2">
      <t>ハンカク</t>
    </rPh>
    <rPh sb="2" eb="4">
      <t>モジ</t>
    </rPh>
    <rPh sb="6" eb="7">
      <t>ケタ</t>
    </rPh>
    <rPh sb="7" eb="9">
      <t>イナイ</t>
    </rPh>
    <rPh sb="10" eb="12">
      <t>ゼンカク</t>
    </rPh>
    <rPh sb="12" eb="14">
      <t>モジ</t>
    </rPh>
    <rPh sb="15" eb="17">
      <t>シヨウ</t>
    </rPh>
    <rPh sb="17" eb="19">
      <t>フカ</t>
    </rPh>
    <rPh sb="20" eb="22">
      <t>ミョウジ</t>
    </rPh>
    <rPh sb="23" eb="25">
      <t>ナマエ</t>
    </rPh>
    <rPh sb="26" eb="27">
      <t>アイダ</t>
    </rPh>
    <phoneticPr fontId="1"/>
  </si>
  <si>
    <t>時間の記録</t>
    <rPh sb="0" eb="2">
      <t>ジカン</t>
    </rPh>
    <rPh sb="3" eb="5">
      <t>キロク</t>
    </rPh>
    <phoneticPr fontId="1"/>
  </si>
  <si>
    <t>距離の記録</t>
    <rPh sb="0" eb="2">
      <t>キョリ</t>
    </rPh>
    <rPh sb="3" eb="5">
      <t>キロク</t>
    </rPh>
    <phoneticPr fontId="1"/>
  </si>
  <si>
    <t>７桁　時，分，分，秒，秒，1/10，1/100　</t>
    <rPh sb="1" eb="2">
      <t>ケタ</t>
    </rPh>
    <rPh sb="3" eb="4">
      <t>ジ</t>
    </rPh>
    <rPh sb="5" eb="6">
      <t>フン</t>
    </rPh>
    <rPh sb="7" eb="8">
      <t>フン</t>
    </rPh>
    <rPh sb="9" eb="10">
      <t>ビョウ</t>
    </rPh>
    <rPh sb="11" eb="12">
      <t>ビョウ</t>
    </rPh>
    <phoneticPr fontId="1"/>
  </si>
  <si>
    <t>５桁　ｍ，ｍ，ｍ，cm，cm</t>
    <rPh sb="1" eb="2">
      <t>ケタ</t>
    </rPh>
    <phoneticPr fontId="1"/>
  </si>
  <si>
    <t>TM</t>
    <phoneticPr fontId="1"/>
  </si>
  <si>
    <t>小体連の定めに従ったナンバー　　　　　　　　ハイフンは不可</t>
    <rPh sb="0" eb="2">
      <t>ショウタイ</t>
    </rPh>
    <rPh sb="2" eb="3">
      <t>レン</t>
    </rPh>
    <rPh sb="4" eb="5">
      <t>サダ</t>
    </rPh>
    <rPh sb="7" eb="8">
      <t>シタガ</t>
    </rPh>
    <rPh sb="27" eb="29">
      <t>フカ</t>
    </rPh>
    <phoneticPr fontId="1"/>
  </si>
  <si>
    <t>N2</t>
    <phoneticPr fontId="1"/>
  </si>
  <si>
    <t>S</t>
    <phoneticPr fontId="1"/>
  </si>
  <si>
    <t>K</t>
    <phoneticPr fontId="1"/>
  </si>
  <si>
    <t>半角文字は３０桁以内　全角文字は１５桁以内　苗字と名前の間はスペース  ()内に半角数字で学年</t>
    <rPh sb="0" eb="2">
      <t>ハンカク</t>
    </rPh>
    <rPh sb="2" eb="4">
      <t>モジ</t>
    </rPh>
    <rPh sb="7" eb="8">
      <t>ケタ</t>
    </rPh>
    <rPh sb="8" eb="10">
      <t>イナイ</t>
    </rPh>
    <rPh sb="11" eb="13">
      <t>ゼンカク</t>
    </rPh>
    <rPh sb="13" eb="15">
      <t>モジ</t>
    </rPh>
    <rPh sb="18" eb="19">
      <t>ケタ</t>
    </rPh>
    <rPh sb="19" eb="21">
      <t>イナイ</t>
    </rPh>
    <rPh sb="22" eb="24">
      <t>ミョウジ</t>
    </rPh>
    <rPh sb="25" eb="27">
      <t>ナマエ</t>
    </rPh>
    <rPh sb="28" eb="29">
      <t>アイダ</t>
    </rPh>
    <rPh sb="38" eb="39">
      <t>ナイ</t>
    </rPh>
    <rPh sb="40" eb="42">
      <t>ハンカク</t>
    </rPh>
    <rPh sb="42" eb="44">
      <t>スウジ</t>
    </rPh>
    <rPh sb="45" eb="47">
      <t>ガクネン</t>
    </rPh>
    <phoneticPr fontId="1"/>
  </si>
  <si>
    <t>氏名１（漢字）（学年）</t>
    <rPh sb="0" eb="2">
      <t>シメイ</t>
    </rPh>
    <rPh sb="4" eb="6">
      <t>カンジ</t>
    </rPh>
    <rPh sb="8" eb="10">
      <t>ガクネン</t>
    </rPh>
    <phoneticPr fontId="1"/>
  </si>
  <si>
    <t>性別を表す１桁のコード　　　　　　　　　　　　　　男子「１」　女子「２」</t>
    <rPh sb="0" eb="2">
      <t>セイベツ</t>
    </rPh>
    <rPh sb="3" eb="4">
      <t>アラワ</t>
    </rPh>
    <rPh sb="6" eb="7">
      <t>ケタ</t>
    </rPh>
    <rPh sb="25" eb="27">
      <t>ダンシ</t>
    </rPh>
    <rPh sb="31" eb="33">
      <t>ジョシ</t>
    </rPh>
    <phoneticPr fontId="1"/>
  </si>
  <si>
    <t>半角１８桁以内　　　　　　　　　　　　　　　　　　　　　　　　　　　　　　入力については研修資料P６参照</t>
    <rPh sb="0" eb="2">
      <t>ハンカク</t>
    </rPh>
    <rPh sb="4" eb="5">
      <t>ケタ</t>
    </rPh>
    <rPh sb="5" eb="7">
      <t>イナイ</t>
    </rPh>
    <rPh sb="37" eb="39">
      <t>ニュウリョク</t>
    </rPh>
    <rPh sb="44" eb="46">
      <t>ケンシュウ</t>
    </rPh>
    <rPh sb="46" eb="48">
      <t>シリョウ</t>
    </rPh>
    <rPh sb="50" eb="52">
      <t>サンショウ</t>
    </rPh>
    <phoneticPr fontId="1"/>
  </si>
  <si>
    <t>ＤＢ</t>
    <phoneticPr fontId="1"/>
  </si>
  <si>
    <t>ＤＢコード</t>
    <phoneticPr fontId="1"/>
  </si>
  <si>
    <t>Ｎ１</t>
    <phoneticPr fontId="1"/>
  </si>
  <si>
    <t>Ｎ２</t>
    <phoneticPr fontId="1"/>
  </si>
  <si>
    <t>ＳＸ</t>
    <phoneticPr fontId="1"/>
  </si>
  <si>
    <t>ＭＣ</t>
    <phoneticPr fontId="1"/>
  </si>
  <si>
    <t>ＺＫ</t>
    <phoneticPr fontId="1"/>
  </si>
  <si>
    <t>ナンバー</t>
    <phoneticPr fontId="1"/>
  </si>
  <si>
    <t>Ｓ</t>
    <phoneticPr fontId="1"/>
  </si>
  <si>
    <t>K</t>
    <phoneticPr fontId="1"/>
  </si>
  <si>
    <t>※リレー記録は、リレーシートに記入。</t>
    <rPh sb="4" eb="6">
      <t>キロク</t>
    </rPh>
    <rPh sb="15" eb="17">
      <t>キニュウ</t>
    </rPh>
    <phoneticPr fontId="1"/>
  </si>
  <si>
    <t>MC</t>
    <phoneticPr fontId="1"/>
  </si>
  <si>
    <t>申込責任者</t>
    <rPh sb="0" eb="2">
      <t>モウシコミ</t>
    </rPh>
    <rPh sb="2" eb="5">
      <t>セキニンシャ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</si>
  <si>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</si>
  <si>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</si>
  <si>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S1</t>
    <phoneticPr fontId="1"/>
  </si>
  <si>
    <t>ZK</t>
    <phoneticPr fontId="1"/>
  </si>
  <si>
    <t>申込責任者の携帯電話番号（半角）</t>
    <rPh sb="0" eb="2">
      <t>モウシコミ</t>
    </rPh>
    <rPh sb="2" eb="5">
      <t>セキニンシャ</t>
    </rPh>
    <rPh sb="6" eb="8">
      <t>ケイタイ</t>
    </rPh>
    <rPh sb="8" eb="10">
      <t>デンワ</t>
    </rPh>
    <rPh sb="10" eb="12">
      <t>バンゴウ</t>
    </rPh>
    <rPh sb="13" eb="15">
      <t>ハンカク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</si>
  <si>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</si>
  <si>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</si>
  <si>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時間系７桁・距離系５桁</t>
    <rPh sb="0" eb="2">
      <t>ジカン</t>
    </rPh>
    <rPh sb="2" eb="3">
      <t>ケイ</t>
    </rPh>
    <rPh sb="4" eb="5">
      <t>ケタ</t>
    </rPh>
    <rPh sb="6" eb="8">
      <t>キョリ</t>
    </rPh>
    <rPh sb="8" eb="9">
      <t>ケイ</t>
    </rPh>
    <rPh sb="10" eb="11">
      <t>ケタ</t>
    </rPh>
    <phoneticPr fontId="1"/>
  </si>
  <si>
    <t>ジャベリックボール投男子</t>
    <rPh sb="9" eb="10">
      <t>ナ</t>
    </rPh>
    <rPh sb="10" eb="12">
      <t>ダンシ</t>
    </rPh>
    <phoneticPr fontId="1"/>
  </si>
  <si>
    <t>ﾌﾘｶﾞﾅ（半角）</t>
    <rPh sb="6" eb="8">
      <t>ハンカク</t>
    </rPh>
    <phoneticPr fontId="1"/>
  </si>
  <si>
    <t>漢字等・学年(半角）</t>
    <rPh sb="0" eb="2">
      <t>カンジ</t>
    </rPh>
    <rPh sb="2" eb="3">
      <t>ナド</t>
    </rPh>
    <rPh sb="4" eb="6">
      <t>ガクネン</t>
    </rPh>
    <rPh sb="7" eb="9">
      <t>ハンカク</t>
    </rPh>
    <phoneticPr fontId="1"/>
  </si>
  <si>
    <t>SX</t>
    <phoneticPr fontId="1"/>
  </si>
  <si>
    <t>山形　太郎　(6)</t>
    <rPh sb="0" eb="2">
      <t>ヤマガタ</t>
    </rPh>
    <rPh sb="3" eb="5">
      <t>タロウ</t>
    </rPh>
    <phoneticPr fontId="1"/>
  </si>
  <si>
    <t>男：</t>
    <rPh sb="0" eb="1">
      <t>オトコ</t>
    </rPh>
    <phoneticPr fontId="1"/>
  </si>
  <si>
    <t>女：</t>
    <rPh sb="0" eb="1">
      <t>オンナ</t>
    </rPh>
    <phoneticPr fontId="1"/>
  </si>
  <si>
    <t>種目</t>
    <rPh sb="0" eb="2">
      <t>シュモク</t>
    </rPh>
    <phoneticPr fontId="1"/>
  </si>
  <si>
    <t>ジャベリックボール投女子</t>
    <rPh sb="9" eb="10">
      <t>ナ</t>
    </rPh>
    <phoneticPr fontId="1"/>
  </si>
  <si>
    <t>塩井ファイヤーアスリートクラブ</t>
  </si>
  <si>
    <t>まほろばアスリートクラブ</t>
  </si>
  <si>
    <t>小国陸上</t>
  </si>
  <si>
    <t>飯豊町陸上</t>
  </si>
  <si>
    <t>例</t>
    <rPh sb="0" eb="1">
      <t>レイ</t>
    </rPh>
    <phoneticPr fontId="1"/>
  </si>
  <si>
    <t>山田　太郎</t>
    <rPh sb="0" eb="2">
      <t>ヤマダ</t>
    </rPh>
    <rPh sb="3" eb="5">
      <t>タロウ</t>
    </rPh>
    <phoneticPr fontId="1"/>
  </si>
  <si>
    <t>N3</t>
  </si>
  <si>
    <t>KC</t>
  </si>
  <si>
    <t>←該当団体が無い場合</t>
    <rPh sb="1" eb="3">
      <t>ガイトウ</t>
    </rPh>
    <rPh sb="3" eb="5">
      <t>ダンタイ</t>
    </rPh>
    <rPh sb="6" eb="7">
      <t>ナ</t>
    </rPh>
    <rPh sb="8" eb="10">
      <t>バアイ</t>
    </rPh>
    <phoneticPr fontId="1"/>
  </si>
  <si>
    <t>06</t>
  </si>
  <si>
    <t>ﾔﾏｶﾞﾀﾃｨｰｴﾌｼｰ</t>
  </si>
  <si>
    <t>ＴＪＡＣ</t>
  </si>
  <si>
    <t>ｲｰﾃｨｰｼﾞｭﾆｱ</t>
  </si>
  <si>
    <t>ｵｵｲｼﾀﾞｼﾞｪｲｴｽｼｰ</t>
  </si>
  <si>
    <t>真室川スキースポーツ少年団</t>
  </si>
  <si>
    <t>塩井ＦＡＣ</t>
  </si>
  <si>
    <t>まほろばＡＣ</t>
  </si>
  <si>
    <t>小国陸上スポーツ少年団</t>
  </si>
  <si>
    <t>飯豊町陸上スポーツ少年団</t>
  </si>
  <si>
    <t>ﾌｼﾞｼﾏﾘｸｼﾞｮｳ</t>
  </si>
  <si>
    <t>藤島陸上スポーツ少年団</t>
  </si>
  <si>
    <t>ｱﾏﾙﾒﾘｸｼﾞｮｳ</t>
  </si>
  <si>
    <t>余目陸上スポーツ少年団</t>
  </si>
  <si>
    <t>富士見スポーツ少年団</t>
  </si>
  <si>
    <t>混合</t>
    <rPh sb="0" eb="2">
      <t>コンゴウ</t>
    </rPh>
    <phoneticPr fontId="1"/>
  </si>
  <si>
    <t>10470</t>
    <phoneticPr fontId="1"/>
  </si>
  <si>
    <t>所属チームコード</t>
    <rPh sb="0" eb="2">
      <t>ショゾク</t>
    </rPh>
    <phoneticPr fontId="1"/>
  </si>
  <si>
    <t>066501</t>
    <phoneticPr fontId="1"/>
  </si>
  <si>
    <t>ﾖﾈｻﾞﾜｼﾞｬﾑ</t>
    <phoneticPr fontId="1"/>
  </si>
  <si>
    <t>米沢ＪＡＭ</t>
    <rPh sb="0" eb="2">
      <t>ヨネザワ</t>
    </rPh>
    <phoneticPr fontId="1"/>
  </si>
  <si>
    <t>066502</t>
    <phoneticPr fontId="1"/>
  </si>
  <si>
    <t>ﾏﾂｶﾜｼﾞｬｯｸ</t>
    <phoneticPr fontId="1"/>
  </si>
  <si>
    <t>松川ＪＡＣ</t>
    <rPh sb="0" eb="2">
      <t>マツカワ</t>
    </rPh>
    <phoneticPr fontId="1"/>
  </si>
  <si>
    <t>066503</t>
    <phoneticPr fontId="1"/>
  </si>
  <si>
    <t>ﾅﾝﾖｳﾋｶﾞｼｵｷﾀﾏ</t>
    <phoneticPr fontId="1"/>
  </si>
  <si>
    <t>南陽東置賜駅伝ジュニア</t>
    <rPh sb="0" eb="2">
      <t>ナンヨウ</t>
    </rPh>
    <rPh sb="2" eb="3">
      <t>ヒガシ</t>
    </rPh>
    <rPh sb="3" eb="5">
      <t>オイタマ</t>
    </rPh>
    <rPh sb="5" eb="7">
      <t>エキデン</t>
    </rPh>
    <phoneticPr fontId="1"/>
  </si>
  <si>
    <t>南陽東置賜</t>
    <rPh sb="0" eb="2">
      <t>ナンヨウ</t>
    </rPh>
    <rPh sb="2" eb="3">
      <t>ヒガシ</t>
    </rPh>
    <rPh sb="3" eb="5">
      <t>オイタマ</t>
    </rPh>
    <phoneticPr fontId="1"/>
  </si>
  <si>
    <t>066506</t>
    <phoneticPr fontId="1"/>
  </si>
  <si>
    <t>ｼｵｲｴﾌｴｰｼｰ</t>
    <phoneticPr fontId="1"/>
  </si>
  <si>
    <t>066507</t>
    <phoneticPr fontId="1"/>
  </si>
  <si>
    <t>ｼﾞｭﾆｱﾛｳﾋﾞ</t>
    <phoneticPr fontId="1"/>
  </si>
  <si>
    <t>ジュニア籠毘スポーツクラブ</t>
    <rPh sb="4" eb="5">
      <t>カゴ</t>
    </rPh>
    <rPh sb="5" eb="6">
      <t>ビ</t>
    </rPh>
    <phoneticPr fontId="1"/>
  </si>
  <si>
    <t>ジュニア籠毘</t>
    <rPh sb="4" eb="5">
      <t>カゴ</t>
    </rPh>
    <rPh sb="5" eb="6">
      <t>ビ</t>
    </rPh>
    <phoneticPr fontId="1"/>
  </si>
  <si>
    <t>066510</t>
    <phoneticPr fontId="1"/>
  </si>
  <si>
    <t>ｵｷｺﾞｳｷｯｽﾞｴｽｴｽ</t>
    <phoneticPr fontId="1"/>
  </si>
  <si>
    <t>沖郷ＳＣkidsスポーツ少年団</t>
    <phoneticPr fontId="1"/>
  </si>
  <si>
    <t>沖郷キッズＳＳ</t>
    <rPh sb="0" eb="1">
      <t>オキ</t>
    </rPh>
    <rPh sb="1" eb="2">
      <t>サト</t>
    </rPh>
    <phoneticPr fontId="1"/>
  </si>
  <si>
    <t>066511</t>
    <phoneticPr fontId="1"/>
  </si>
  <si>
    <t>ﾏﾎﾛﾊﾞｴｰｼｰ</t>
    <phoneticPr fontId="1"/>
  </si>
  <si>
    <t>066512</t>
    <phoneticPr fontId="1"/>
  </si>
  <si>
    <t>ｶﾜﾆｼﾘｸｼﾞｮｳ</t>
  </si>
  <si>
    <t>かわにし陸上スポーツ少年団</t>
  </si>
  <si>
    <t>かわにし陸上</t>
    <rPh sb="4" eb="6">
      <t>リクジョウ</t>
    </rPh>
    <phoneticPr fontId="11"/>
  </si>
  <si>
    <t>066515</t>
    <phoneticPr fontId="1"/>
  </si>
  <si>
    <t>ﾅｶﾞｲｱｽﾘｰﾄ</t>
    <phoneticPr fontId="1"/>
  </si>
  <si>
    <t>長井アスリートクラブ</t>
    <phoneticPr fontId="1"/>
  </si>
  <si>
    <t>長井アスリート</t>
    <rPh sb="0" eb="2">
      <t>ナガイ</t>
    </rPh>
    <phoneticPr fontId="11"/>
  </si>
  <si>
    <t>066516</t>
    <phoneticPr fontId="1"/>
  </si>
  <si>
    <t>ｵｸﾞﾆﾘｸｼﾞｮｳ</t>
    <phoneticPr fontId="1"/>
  </si>
  <si>
    <t>066517</t>
    <phoneticPr fontId="1"/>
  </si>
  <si>
    <t>ｼﾗﾀｶｼﾞｭﾆｱ</t>
    <phoneticPr fontId="1"/>
  </si>
  <si>
    <t>白鷹ジュニアアスリート</t>
    <phoneticPr fontId="1"/>
  </si>
  <si>
    <t>白鷹ジュニア</t>
    <rPh sb="0" eb="2">
      <t>シラタカ</t>
    </rPh>
    <phoneticPr fontId="11"/>
  </si>
  <si>
    <t>066518</t>
    <phoneticPr fontId="1"/>
  </si>
  <si>
    <t>ｼﾗﾀｶﾆｼﾘｸｼﾞｮｳ</t>
    <phoneticPr fontId="1"/>
  </si>
  <si>
    <t>白鷹西陸上スポーツ少年団</t>
    <rPh sb="0" eb="2">
      <t>シラタカ</t>
    </rPh>
    <rPh sb="2" eb="3">
      <t>ニシ</t>
    </rPh>
    <rPh sb="3" eb="5">
      <t>リクジョウ</t>
    </rPh>
    <rPh sb="9" eb="12">
      <t>ショウネンダン</t>
    </rPh>
    <phoneticPr fontId="1"/>
  </si>
  <si>
    <t>白鷹西陸上</t>
    <rPh sb="0" eb="2">
      <t>シラタカ</t>
    </rPh>
    <rPh sb="2" eb="3">
      <t>ニシ</t>
    </rPh>
    <rPh sb="3" eb="5">
      <t>リクジョウ</t>
    </rPh>
    <phoneticPr fontId="1"/>
  </si>
  <si>
    <t>06</t>
    <phoneticPr fontId="1"/>
  </si>
  <si>
    <t>066519</t>
    <phoneticPr fontId="1"/>
  </si>
  <si>
    <t>ｲｲﾃﾞﾏﾁﾘｸｼﾞｮｳ</t>
    <phoneticPr fontId="1"/>
  </si>
  <si>
    <t>066521</t>
    <phoneticPr fontId="1"/>
  </si>
  <si>
    <t>ＥＴジュニアクラブ</t>
  </si>
  <si>
    <t>ＥＴジュニア</t>
  </si>
  <si>
    <t>066522</t>
    <phoneticPr fontId="1"/>
  </si>
  <si>
    <t>ｴｽｱｰﾙｴｲ</t>
    <phoneticPr fontId="1"/>
  </si>
  <si>
    <t>ＳＲＡ</t>
    <phoneticPr fontId="1"/>
  </si>
  <si>
    <t>066526</t>
    <phoneticPr fontId="1"/>
  </si>
  <si>
    <t>山形TFCジュニア</t>
    <phoneticPr fontId="1"/>
  </si>
  <si>
    <t>山形ＴＦＣ</t>
    <rPh sb="0" eb="2">
      <t>ヤマガタ</t>
    </rPh>
    <phoneticPr fontId="11"/>
  </si>
  <si>
    <t>066529</t>
    <phoneticPr fontId="1"/>
  </si>
  <si>
    <t>ﾃｨｼﾞｬｯｸ</t>
    <phoneticPr fontId="1"/>
  </si>
  <si>
    <t>天童市ジュニアアスリートクラブ</t>
    <phoneticPr fontId="1"/>
  </si>
  <si>
    <t>066532</t>
    <phoneticPr fontId="1"/>
  </si>
  <si>
    <t>ｻｶﾞｴﾆｼﾑﾗﾔﾏｼﾞｭﾆｱアスリーﾄｸﾗﾌﾞ</t>
    <phoneticPr fontId="1"/>
  </si>
  <si>
    <t>寒河江西村山ｼﾞｭﾆｱｱｽﾘｰﾄｸﾗﾌﾞ</t>
    <phoneticPr fontId="1"/>
  </si>
  <si>
    <t>寒・西Ｊａｃ</t>
    <rPh sb="0" eb="1">
      <t>カン</t>
    </rPh>
    <rPh sb="2" eb="3">
      <t>ニシ</t>
    </rPh>
    <phoneticPr fontId="11"/>
  </si>
  <si>
    <t>066535</t>
    <phoneticPr fontId="1"/>
  </si>
  <si>
    <t>ﾑﾗﾔﾏｴｰｼｰ</t>
    <phoneticPr fontId="1"/>
  </si>
  <si>
    <t>村山アスレチッククラブ</t>
    <phoneticPr fontId="1"/>
  </si>
  <si>
    <t>村山ＡＣ</t>
    <rPh sb="0" eb="2">
      <t>ムラヤマ</t>
    </rPh>
    <phoneticPr fontId="11"/>
  </si>
  <si>
    <t>066536</t>
    <phoneticPr fontId="1"/>
  </si>
  <si>
    <t>ﾃｨｰｴﾌﾃｨｰ</t>
    <phoneticPr fontId="1"/>
  </si>
  <si>
    <t>徳内ふれあいスポーツクラブ</t>
    <phoneticPr fontId="1"/>
  </si>
  <si>
    <t>ＴＦＴ</t>
  </si>
  <si>
    <t>066537</t>
    <phoneticPr fontId="1"/>
  </si>
  <si>
    <t>ｻｸﾗﾝﾎﾞﾃｨｰｴﾌｼｰ</t>
    <phoneticPr fontId="1"/>
  </si>
  <si>
    <t>さくらんぼＴＦＣスポーツ少年団</t>
    <phoneticPr fontId="1"/>
  </si>
  <si>
    <t>ｻｸﾗﾝﾎﾞＴＦＣ</t>
    <phoneticPr fontId="1"/>
  </si>
  <si>
    <t>066538</t>
    <phoneticPr fontId="1"/>
  </si>
  <si>
    <t>ｼﾞﾝﾏﾁｱｽﾘｰﾄ</t>
    <phoneticPr fontId="1"/>
  </si>
  <si>
    <t>神町アスリートクラブ</t>
    <phoneticPr fontId="1"/>
  </si>
  <si>
    <t>神町アスリート</t>
    <rPh sb="0" eb="2">
      <t>ジンマチ</t>
    </rPh>
    <phoneticPr fontId="11"/>
  </si>
  <si>
    <t>066539</t>
    <phoneticPr fontId="1"/>
  </si>
  <si>
    <t>ｵﾊﾞﾅｻﾞﾜｱｽﾘｰﾄｸﾗﾌﾞ</t>
    <phoneticPr fontId="1"/>
  </si>
  <si>
    <t>尾花沢ジュニアアスリートクラブ</t>
    <phoneticPr fontId="1"/>
  </si>
  <si>
    <t>尾花沢ｱｽﾘｰﾄｸﾗﾌﾞ</t>
    <rPh sb="0" eb="3">
      <t>オバナザワ</t>
    </rPh>
    <phoneticPr fontId="11"/>
  </si>
  <si>
    <t>066540</t>
    <phoneticPr fontId="1"/>
  </si>
  <si>
    <t>ｵﾊﾞﾅｻﾞﾜｸﾛｶﾝ</t>
    <phoneticPr fontId="1"/>
  </si>
  <si>
    <t>尾花沢クロスカントリースキー</t>
    <rPh sb="0" eb="3">
      <t>オバナザワ</t>
    </rPh>
    <phoneticPr fontId="1"/>
  </si>
  <si>
    <t>尾花沢クロカン</t>
    <rPh sb="0" eb="3">
      <t>オバナザワ</t>
    </rPh>
    <phoneticPr fontId="11"/>
  </si>
  <si>
    <t>066541</t>
    <phoneticPr fontId="1"/>
  </si>
  <si>
    <t>大石田ＪＳＣスポーツ少年団</t>
  </si>
  <si>
    <t>大石田ＪＳＣ</t>
    <rPh sb="0" eb="1">
      <t>ダイ</t>
    </rPh>
    <rPh sb="1" eb="3">
      <t>イシダ</t>
    </rPh>
    <phoneticPr fontId="11"/>
  </si>
  <si>
    <t>066551</t>
    <phoneticPr fontId="1"/>
  </si>
  <si>
    <t>ｻｹｶﾞﾜﾕｳﾕｳ</t>
    <phoneticPr fontId="1"/>
  </si>
  <si>
    <t>さけがわ友遊Ｃ’ＬＯＶＥ</t>
    <rPh sb="4" eb="5">
      <t>トモ</t>
    </rPh>
    <rPh sb="5" eb="6">
      <t>アソ</t>
    </rPh>
    <phoneticPr fontId="1"/>
  </si>
  <si>
    <t>さけがわ友遊</t>
    <rPh sb="4" eb="5">
      <t>トモ</t>
    </rPh>
    <rPh sb="5" eb="6">
      <t>アソ</t>
    </rPh>
    <phoneticPr fontId="1"/>
  </si>
  <si>
    <t>066552</t>
    <phoneticPr fontId="1"/>
  </si>
  <si>
    <t>ｼﾞｰﾃｨｰｵｰ</t>
    <phoneticPr fontId="1"/>
  </si>
  <si>
    <t>ＧＴＯレーシング</t>
  </si>
  <si>
    <t>ＧＴＯ</t>
    <phoneticPr fontId="1"/>
  </si>
  <si>
    <t>066556</t>
    <phoneticPr fontId="1"/>
  </si>
  <si>
    <t>ｽﾏｯｸ</t>
  </si>
  <si>
    <t>ＳＭＡＣ</t>
  </si>
  <si>
    <t>066557</t>
    <phoneticPr fontId="1"/>
  </si>
  <si>
    <t>ｶﾈﾔﾏｽﾎﾟｼｮｳ</t>
    <phoneticPr fontId="1"/>
  </si>
  <si>
    <t>金山スポーツ少年団</t>
    <phoneticPr fontId="1"/>
  </si>
  <si>
    <t>金山スポ少</t>
    <rPh sb="0" eb="2">
      <t>カナヤマ</t>
    </rPh>
    <rPh sb="4" eb="5">
      <t>ショウ</t>
    </rPh>
    <phoneticPr fontId="11"/>
  </si>
  <si>
    <t>066558</t>
    <phoneticPr fontId="1"/>
  </si>
  <si>
    <t>ｱﾒｯﾄﾓｶﾞﾐ</t>
  </si>
  <si>
    <t>アメットもがみスポーツ少年団</t>
  </si>
  <si>
    <t>アメットもがみ</t>
  </si>
  <si>
    <t>066559</t>
    <phoneticPr fontId="1"/>
  </si>
  <si>
    <t>ﾏﾑﾛｶﾞﾜｽｷｰｽﾎﾟｼｮｳ</t>
    <phoneticPr fontId="1"/>
  </si>
  <si>
    <t>真室川ＳＳＳ</t>
    <rPh sb="0" eb="3">
      <t>マムロガワ</t>
    </rPh>
    <phoneticPr fontId="11"/>
  </si>
  <si>
    <t>066560</t>
    <phoneticPr fontId="1"/>
  </si>
  <si>
    <t>ﾋｼﾞｵﾘｽﾎﾟｼｮｳ</t>
    <phoneticPr fontId="1"/>
  </si>
  <si>
    <t>肘折スキースポーツ少年団</t>
    <rPh sb="0" eb="2">
      <t>ヒジオリ</t>
    </rPh>
    <rPh sb="10" eb="11">
      <t>ネン</t>
    </rPh>
    <rPh sb="11" eb="12">
      <t>ダン</t>
    </rPh>
    <phoneticPr fontId="1"/>
  </si>
  <si>
    <t>肘折スポ少</t>
    <rPh sb="0" eb="2">
      <t>ヒジオリ</t>
    </rPh>
    <phoneticPr fontId="1"/>
  </si>
  <si>
    <t>066561</t>
    <phoneticPr fontId="1"/>
  </si>
  <si>
    <t>ﾄｻﾞﾜﾃｨｰｱﾝﾄﾞｴﾌ</t>
  </si>
  <si>
    <t>戸沢Ｔ＆Ｆ</t>
    <phoneticPr fontId="1"/>
  </si>
  <si>
    <t>戸沢Ｔ＆Ｆ</t>
    <rPh sb="0" eb="2">
      <t>トザワ</t>
    </rPh>
    <phoneticPr fontId="11"/>
  </si>
  <si>
    <t>066562</t>
    <phoneticPr fontId="1"/>
  </si>
  <si>
    <t>ﾄｻﾞﾜﾄﾞｳｼﾞｮｳ</t>
    <phoneticPr fontId="1"/>
  </si>
  <si>
    <t>戸沢道場柔友会スポーツ少年団</t>
    <phoneticPr fontId="1"/>
  </si>
  <si>
    <t>戸沢道場</t>
  </si>
  <si>
    <t>066571</t>
    <phoneticPr fontId="1"/>
  </si>
  <si>
    <t>ﾂﾙｵｶｴｰｼｰ</t>
    <phoneticPr fontId="1"/>
  </si>
  <si>
    <t>鶴岡Athletics Club</t>
    <rPh sb="0" eb="2">
      <t>ツルオカ</t>
    </rPh>
    <phoneticPr fontId="1"/>
  </si>
  <si>
    <t>鶴岡AC</t>
    <rPh sb="0" eb="2">
      <t>ツルオカ</t>
    </rPh>
    <phoneticPr fontId="1"/>
  </si>
  <si>
    <t>066572</t>
    <phoneticPr fontId="1"/>
  </si>
  <si>
    <t>ﾕｻﾞﾗﾝﾆﾝｸﾞ</t>
  </si>
  <si>
    <t>ゆざランニングクラブ</t>
    <phoneticPr fontId="1"/>
  </si>
  <si>
    <t>ゆざランニング</t>
    <phoneticPr fontId="1"/>
  </si>
  <si>
    <t>066573</t>
    <phoneticPr fontId="1"/>
  </si>
  <si>
    <t>ｿｳｺﾞｳｶﾞﾀｸﾗﾌﾞﾕｽﾞ</t>
    <phoneticPr fontId="1"/>
  </si>
  <si>
    <t>遊佐町総合型クラブ遊' s</t>
    <phoneticPr fontId="1"/>
  </si>
  <si>
    <t>ＳＣ遊’ｓ</t>
    <rPh sb="2" eb="3">
      <t>ユ</t>
    </rPh>
    <phoneticPr fontId="1"/>
  </si>
  <si>
    <t>066574</t>
    <phoneticPr fontId="1"/>
  </si>
  <si>
    <t>ﾐﾅｽﾎﾟﾏﾂﾔﾏ</t>
  </si>
  <si>
    <t>みなスポ松山スポーツクラブ</t>
    <rPh sb="4" eb="6">
      <t>マツヤマ</t>
    </rPh>
    <phoneticPr fontId="1"/>
  </si>
  <si>
    <t>みなスポ松山</t>
    <rPh sb="4" eb="6">
      <t>マツヤマ</t>
    </rPh>
    <phoneticPr fontId="1"/>
  </si>
  <si>
    <t>066576</t>
    <phoneticPr fontId="1"/>
  </si>
  <si>
    <t>藤島陸上</t>
    <rPh sb="0" eb="2">
      <t>フジシマ</t>
    </rPh>
    <rPh sb="2" eb="4">
      <t>リクジョウ</t>
    </rPh>
    <phoneticPr fontId="1"/>
  </si>
  <si>
    <t>066577</t>
    <phoneticPr fontId="1"/>
  </si>
  <si>
    <t>ｱｻﾋｼﾞｭﾆｱﾗﾝﾅｰ</t>
  </si>
  <si>
    <t>朝日ジュニアランナーズ</t>
    <phoneticPr fontId="1"/>
  </si>
  <si>
    <t>朝日Ｊr．R</t>
    <rPh sb="0" eb="2">
      <t>アサヒ</t>
    </rPh>
    <phoneticPr fontId="11"/>
  </si>
  <si>
    <t>066578</t>
    <phoneticPr fontId="1"/>
  </si>
  <si>
    <t>余目陸上スポ少</t>
    <phoneticPr fontId="1"/>
  </si>
  <si>
    <t>066581</t>
    <phoneticPr fontId="1"/>
  </si>
  <si>
    <t>ｴｽｱｰﾙｹｲｼﾞｭﾆｱ</t>
  </si>
  <si>
    <t>ＳＲＫジュニアクラブ</t>
  </si>
  <si>
    <t>ＳＲＫジュニア</t>
  </si>
  <si>
    <t>066582</t>
    <phoneticPr fontId="1"/>
  </si>
  <si>
    <t>ｴｽｱｰﾙｹｲｷｯｽﾞ</t>
  </si>
  <si>
    <t>ＳＲＫキッズクラブ</t>
  </si>
  <si>
    <t>ＳＲＫキッズ</t>
  </si>
  <si>
    <t>066583</t>
    <phoneticPr fontId="1"/>
  </si>
  <si>
    <t>ﾋﾗﾀﾘｸｼﾞｮｳｷｮｳｼﾂ</t>
  </si>
  <si>
    <t>平田小学生陸上スポーツ少年団</t>
    <phoneticPr fontId="1"/>
  </si>
  <si>
    <t>平田陸上教室</t>
    <rPh sb="4" eb="6">
      <t>キョウシツ</t>
    </rPh>
    <phoneticPr fontId="1"/>
  </si>
  <si>
    <t>066584</t>
    <phoneticPr fontId="1"/>
  </si>
  <si>
    <t>ﾌｼﾞﾐｽﾎﾟｼｮｳ</t>
  </si>
  <si>
    <t>富士見スポ少</t>
    <rPh sb="0" eb="3">
      <t>フジミ</t>
    </rPh>
    <phoneticPr fontId="11"/>
  </si>
  <si>
    <t>066585</t>
    <phoneticPr fontId="1"/>
  </si>
  <si>
    <t>ﾆｼｱﾗｾｽﾎﾟｼｮｳ</t>
  </si>
  <si>
    <t>西荒瀬スポーツ少年団</t>
  </si>
  <si>
    <t>西荒瀬スポ少</t>
    <rPh sb="0" eb="3">
      <t>ニシアラセ</t>
    </rPh>
    <phoneticPr fontId="11"/>
  </si>
  <si>
    <t>066586</t>
    <phoneticPr fontId="1"/>
  </si>
  <si>
    <t>ｼｮｳﾘｮｳｶﾞｯｸｽﾎﾟｼｮｳ</t>
  </si>
  <si>
    <t>松陵学区スポーツ少年団</t>
    <rPh sb="0" eb="2">
      <t>ショウリョウ</t>
    </rPh>
    <rPh sb="2" eb="4">
      <t>ガック</t>
    </rPh>
    <rPh sb="8" eb="11">
      <t>ショウネンダン</t>
    </rPh>
    <phoneticPr fontId="1"/>
  </si>
  <si>
    <t>松陵学区スポ少</t>
    <rPh sb="0" eb="2">
      <t>ショウリョウ</t>
    </rPh>
    <rPh sb="2" eb="4">
      <t>ガック</t>
    </rPh>
    <phoneticPr fontId="1"/>
  </si>
  <si>
    <t>Ａチーム</t>
    <phoneticPr fontId="1"/>
  </si>
  <si>
    <t>Ｂチーム</t>
    <phoneticPr fontId="1"/>
  </si>
  <si>
    <t>申込責任者のメールアドレス（半角）</t>
    <rPh sb="0" eb="2">
      <t>モウシコ</t>
    </rPh>
    <rPh sb="2" eb="5">
      <t>セキニンシャ</t>
    </rPh>
    <rPh sb="14" eb="16">
      <t>ハンカク</t>
    </rPh>
    <phoneticPr fontId="1"/>
  </si>
  <si>
    <t>例）0001428 例）03245</t>
    <rPh sb="0" eb="1">
      <t>レイ</t>
    </rPh>
    <rPh sb="10" eb="11">
      <t>レイ</t>
    </rPh>
    <phoneticPr fontId="1"/>
  </si>
  <si>
    <t>ナンバー</t>
    <phoneticPr fontId="1"/>
  </si>
  <si>
    <t>申込責任者
メールアドレス</t>
    <phoneticPr fontId="1"/>
  </si>
  <si>
    <t>申込責任者
携帯電話番号</t>
    <phoneticPr fontId="1"/>
  </si>
  <si>
    <t>0001567</t>
    <phoneticPr fontId="1"/>
  </si>
  <si>
    <t>（個人とリレー両方の
　　　　出場者は２回記載）</t>
  </si>
  <si>
    <t>（個人とリレー両方の
　　　　出場者は２回記載）</t>
    <phoneticPr fontId="1"/>
  </si>
  <si>
    <t>KC</t>
    <phoneticPr fontId="1"/>
  </si>
  <si>
    <t>山形　太郎　(6)</t>
    <rPh sb="3" eb="5">
      <t>タロウ</t>
    </rPh>
    <phoneticPr fontId="1"/>
  </si>
  <si>
    <t>山形　一太郎(6)</t>
    <rPh sb="3" eb="6">
      <t>イチタロウ</t>
    </rPh>
    <phoneticPr fontId="1"/>
  </si>
  <si>
    <t>村山田由紀子(6)</t>
    <rPh sb="0" eb="2">
      <t>ムラヤマ</t>
    </rPh>
    <rPh sb="2" eb="3">
      <t>タ</t>
    </rPh>
    <rPh sb="3" eb="6">
      <t>ユキコ</t>
    </rPh>
    <phoneticPr fontId="1"/>
  </si>
  <si>
    <t>村山田　花　(5)</t>
    <rPh sb="0" eb="2">
      <t>ムラヤマ</t>
    </rPh>
    <rPh sb="2" eb="3">
      <t>タ</t>
    </rPh>
    <rPh sb="4" eb="5">
      <t>ハナ</t>
    </rPh>
    <phoneticPr fontId="1"/>
  </si>
  <si>
    <t>東　　　陸　(5)</t>
    <rPh sb="0" eb="1">
      <t>ヒガシ</t>
    </rPh>
    <rPh sb="4" eb="5">
      <t>リク</t>
    </rPh>
    <phoneticPr fontId="1"/>
  </si>
  <si>
    <t>村山　　華　(5)</t>
    <rPh sb="0" eb="2">
      <t>ムラヤマ</t>
    </rPh>
    <rPh sb="4" eb="5">
      <t>ハナ</t>
    </rPh>
    <phoneticPr fontId="1"/>
  </si>
  <si>
    <t>松川ＪＡＣ</t>
    <phoneticPr fontId="1"/>
  </si>
  <si>
    <t>06</t>
    <phoneticPr fontId="1"/>
  </si>
  <si>
    <t>066600</t>
    <phoneticPr fontId="1"/>
  </si>
  <si>
    <t>山形　二郎</t>
    <rPh sb="0" eb="2">
      <t>ヤマガタ</t>
    </rPh>
    <rPh sb="3" eb="5">
      <t>ジロウ</t>
    </rPh>
    <phoneticPr fontId="1"/>
  </si>
  <si>
    <t>023-6$$-$$$$</t>
    <phoneticPr fontId="1"/>
  </si>
  <si>
    <t>0$0-$$$$-$$$$</t>
    <phoneticPr fontId="1"/>
  </si>
  <si>
    <t>**********@******</t>
    <phoneticPr fontId="1"/>
  </si>
  <si>
    <t>正確に記入してください(すべてのシートに反映します）</t>
    <phoneticPr fontId="1"/>
  </si>
  <si>
    <t>〇〇スポ少</t>
    <rPh sb="4" eb="5">
      <t>ショウ</t>
    </rPh>
    <phoneticPr fontId="1"/>
  </si>
  <si>
    <t>ﾏﾙﾏﾙｽﾎﾟｼｮｳ</t>
    <phoneticPr fontId="1"/>
  </si>
  <si>
    <t>６０ｍ男子３年</t>
    <rPh sb="3" eb="5">
      <t>ダンシ</t>
    </rPh>
    <rPh sb="6" eb="7">
      <t>ネン</t>
    </rPh>
    <phoneticPr fontId="1"/>
  </si>
  <si>
    <t>６０ｍ男子４年</t>
    <rPh sb="3" eb="5">
      <t>ダンシ</t>
    </rPh>
    <rPh sb="6" eb="7">
      <t>ネン</t>
    </rPh>
    <phoneticPr fontId="1"/>
  </si>
  <si>
    <t>４×１００ｍ男子</t>
    <rPh sb="6" eb="8">
      <t>ダンシ</t>
    </rPh>
    <phoneticPr fontId="1"/>
  </si>
  <si>
    <t>６０ｍ女子３年</t>
    <rPh sb="3" eb="5">
      <t>ジョシ</t>
    </rPh>
    <rPh sb="6" eb="7">
      <t>ネン</t>
    </rPh>
    <phoneticPr fontId="1"/>
  </si>
  <si>
    <t>６０ｍ女子４年</t>
    <rPh sb="3" eb="5">
      <t>ジョシ</t>
    </rPh>
    <rPh sb="6" eb="7">
      <t>ネン</t>
    </rPh>
    <phoneticPr fontId="1"/>
  </si>
  <si>
    <t>８００ｍ女子</t>
  </si>
  <si>
    <t>８０ｍＨ女子</t>
  </si>
  <si>
    <t>４×１００ｍ女子</t>
  </si>
  <si>
    <t>１００ｍ男子中学</t>
    <rPh sb="4" eb="6">
      <t>ダンシ</t>
    </rPh>
    <rPh sb="6" eb="8">
      <t>チュウガク</t>
    </rPh>
    <phoneticPr fontId="1"/>
  </si>
  <si>
    <t>１００ｍ女子中学</t>
    <rPh sb="4" eb="6">
      <t>ジョシ</t>
    </rPh>
    <rPh sb="6" eb="8">
      <t>チュウガク</t>
    </rPh>
    <phoneticPr fontId="1"/>
  </si>
  <si>
    <t>４×１００ｍ混合</t>
  </si>
  <si>
    <t>４×１００ｍ混合</t>
    <phoneticPr fontId="1"/>
  </si>
  <si>
    <t>４×１００ｍ混合</t>
    <phoneticPr fontId="1"/>
  </si>
  <si>
    <t>上記の者が出場することを認める。</t>
    <rPh sb="0" eb="2">
      <t>ジョウキ</t>
    </rPh>
    <rPh sb="3" eb="4">
      <t>モノ</t>
    </rPh>
    <rPh sb="5" eb="7">
      <t>シュツジョウ</t>
    </rPh>
    <rPh sb="12" eb="13">
      <t>ミト</t>
    </rPh>
    <phoneticPr fontId="1"/>
  </si>
  <si>
    <t>２０２３年　　月　　日</t>
    <rPh sb="4" eb="5">
      <t>ネン</t>
    </rPh>
    <rPh sb="7" eb="8">
      <t>ガツ</t>
    </rPh>
    <rPh sb="10" eb="11">
      <t>ニチ</t>
    </rPh>
    <phoneticPr fontId="1"/>
  </si>
  <si>
    <t>記録（半角）</t>
    <rPh sb="0" eb="2">
      <t>キロク</t>
    </rPh>
    <rPh sb="3" eb="5">
      <t>ハンカク</t>
    </rPh>
    <phoneticPr fontId="1"/>
  </si>
  <si>
    <t>あらかじめ割り振った６桁のコード　「市町村№＋番号」</t>
    <rPh sb="5" eb="6">
      <t>ワ</t>
    </rPh>
    <rPh sb="7" eb="8">
      <t>フ</t>
    </rPh>
    <rPh sb="11" eb="12">
      <t>ケタ</t>
    </rPh>
    <rPh sb="18" eb="21">
      <t>シチョウソン</t>
    </rPh>
    <rPh sb="23" eb="25">
      <t>バンゴウ</t>
    </rPh>
    <phoneticPr fontId="1"/>
  </si>
  <si>
    <t>陸上競技　参加申込一覧表（１枚目）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rPh sb="14" eb="16">
      <t>マイメ</t>
    </rPh>
    <phoneticPr fontId="1"/>
  </si>
  <si>
    <t>陸上競技　参加申込一覧表（２枚目）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rPh sb="14" eb="16">
      <t>マイメ</t>
    </rPh>
    <phoneticPr fontId="1"/>
  </si>
  <si>
    <t>山形　花子　(6)</t>
    <rPh sb="0" eb="2">
      <t>ヤマガタ</t>
    </rPh>
    <rPh sb="3" eb="5">
      <t>ハナコ</t>
    </rPh>
    <phoneticPr fontId="1"/>
  </si>
  <si>
    <t>ﾔﾏｶﾞﾀ ﾊﾅｺ</t>
    <phoneticPr fontId="1"/>
  </si>
  <si>
    <t>ﾔﾏｶﾞﾀ ﾀﾛｳ</t>
    <phoneticPr fontId="1"/>
  </si>
  <si>
    <t>0001432</t>
    <phoneticPr fontId="1"/>
  </si>
  <si>
    <t>　メンバー全員が、「種目」シートに記載されているか必ず確認してください。</t>
    <phoneticPr fontId="1"/>
  </si>
  <si>
    <t>登録団名(正式名称・賞状印刷用）</t>
    <rPh sb="0" eb="2">
      <t>トウロク</t>
    </rPh>
    <rPh sb="2" eb="3">
      <t>ダン</t>
    </rPh>
    <rPh sb="3" eb="4">
      <t>メイ</t>
    </rPh>
    <rPh sb="5" eb="7">
      <t>セイシキ</t>
    </rPh>
    <rPh sb="7" eb="9">
      <t>メイショウ</t>
    </rPh>
    <rPh sb="10" eb="12">
      <t>ショウジョウ</t>
    </rPh>
    <rPh sb="12" eb="15">
      <t>インサツヨウ</t>
    </rPh>
    <phoneticPr fontId="1"/>
  </si>
  <si>
    <t>所属コード（半角数字6桁）</t>
    <rPh sb="0" eb="2">
      <t>ショゾク</t>
    </rPh>
    <rPh sb="4" eb="6">
      <t>ハンカク</t>
    </rPh>
    <rPh sb="6" eb="8">
      <t>スウジ</t>
    </rPh>
    <rPh sb="9" eb="10">
      <t>ケタ</t>
    </rPh>
    <phoneticPr fontId="1"/>
  </si>
  <si>
    <t>監督</t>
    <rPh sb="0" eb="2">
      <t>カントク</t>
    </rPh>
    <phoneticPr fontId="1"/>
  </si>
  <si>
    <t>監督の電話番号（半角）</t>
    <rPh sb="0" eb="2">
      <t>カントク</t>
    </rPh>
    <rPh sb="3" eb="5">
      <t>デンワ</t>
    </rPh>
    <rPh sb="5" eb="7">
      <t>バンゴウ</t>
    </rPh>
    <rPh sb="8" eb="10">
      <t>ハンカク</t>
    </rPh>
    <phoneticPr fontId="1"/>
  </si>
  <si>
    <t>監督電話番号</t>
    <rPh sb="0" eb="2">
      <t>カントク</t>
    </rPh>
    <phoneticPr fontId="1"/>
  </si>
  <si>
    <t>登録団名略称</t>
    <rPh sb="0" eb="2">
      <t>トウロク</t>
    </rPh>
    <rPh sb="2" eb="3">
      <t>ダン</t>
    </rPh>
    <rPh sb="3" eb="4">
      <t>メイ</t>
    </rPh>
    <rPh sb="4" eb="6">
      <t>リャクショウ</t>
    </rPh>
    <phoneticPr fontId="1"/>
  </si>
  <si>
    <t>監督</t>
    <rPh sb="0" eb="2">
      <t>カントク</t>
    </rPh>
    <phoneticPr fontId="1"/>
  </si>
  <si>
    <t>登録団略称ﾌﾘｶﾞﾅ（半角ｶﾀｶﾅ）</t>
    <rPh sb="0" eb="2">
      <t>トウロク</t>
    </rPh>
    <rPh sb="2" eb="3">
      <t>ダン</t>
    </rPh>
    <rPh sb="3" eb="4">
      <t>リャク</t>
    </rPh>
    <rPh sb="4" eb="5">
      <t>ショウ</t>
    </rPh>
    <rPh sb="11" eb="13">
      <t>ハンカク</t>
    </rPh>
    <phoneticPr fontId="1"/>
  </si>
  <si>
    <t>登録団略称（全角７文字・半角14文字以内）</t>
    <rPh sb="3" eb="4">
      <t>リャク</t>
    </rPh>
    <rPh sb="4" eb="5">
      <t>メイ</t>
    </rPh>
    <rPh sb="5" eb="7">
      <t>ゼンカク</t>
    </rPh>
    <rPh sb="8" eb="10">
      <t>モジ</t>
    </rPh>
    <rPh sb="11" eb="13">
      <t>ハンカク</t>
    </rPh>
    <rPh sb="15" eb="17">
      <t>モジ</t>
    </rPh>
    <rPh sb="17" eb="19">
      <t>イナイ</t>
    </rPh>
    <phoneticPr fontId="1"/>
  </si>
  <si>
    <t>〇〇スポーツ少年団</t>
    <rPh sb="6" eb="9">
      <t>ショウネンダン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</si>
</sst>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5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2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</font>
    <font>
      <sz val="11"/>
      <color theme="0" tint="-0.1499984740745262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0" tint="-0.14999847407452621"/>
      <name val="ＭＳ Ｐゴシック"/>
      <family val="3"/>
      <charset val="128"/>
      <scheme val="minor"/>
    </font>
    <font>
      <sz val="10"/>
      <color theme="0" tint="-0.34998626667073579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12"/>
      <color theme="0" tint="-0.34998626667073579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2"/>
      <color theme="0" tint="-0.499984740745262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8"/>
      <color rgb="FFFFFF00"/>
      <name val="ＭＳ Ｐゴシック"/>
      <family val="3"/>
      <charset val="128"/>
      <scheme val="minor"/>
    </font>
    <font>
      <sz val="18"/>
      <color rgb="FFFFFF00"/>
      <name val="ＭＳ Ｐゴシック"/>
      <family val="2"/>
      <charset val="128"/>
      <scheme val="minor"/>
    </font>
    <font>
      <sz val="11"/>
      <color rgb="FFFFFF00"/>
      <name val="ＭＳ Ｐゴシック"/>
      <family val="3"/>
      <charset val="128"/>
      <scheme val="minor"/>
    </font>
    <font>
      <sz val="12"/>
      <color theme="0" tint="-0.499984740745262"/>
      <name val="ＭＳ Ｐゴシック"/>
      <family val="2"/>
      <charset val="128"/>
      <scheme val="minor"/>
    </font>
    <font>
      <sz val="11"/>
      <color theme="0" tint="-0.499984740745262"/>
      <name val="ＭＳ Ｐゴシック"/>
      <family val="2"/>
      <charset val="128"/>
      <scheme val="minor"/>
    </font>
    <font>
      <sz val="10"/>
      <color theme="0" tint="-0.499984740745262"/>
      <name val="ＭＳ Ｐゴシック"/>
      <family val="2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8"/>
      <color theme="0" tint="-0.49998474074526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FFFF00"/>
      <name val="ＭＳ Ｐゴシック"/>
      <family val="3"/>
      <charset val="128"/>
      <scheme val="minor"/>
    </font>
    <font>
      <b/>
      <sz val="18"/>
      <color rgb="FFFFFF00"/>
      <name val="ＭＳ Ｐゴシック"/>
      <family val="3"/>
      <charset val="128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/>
      <diagonal/>
    </border>
    <border>
      <left style="dotted">
        <color auto="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rgb="FFFF66FF"/>
      </left>
      <right/>
      <top style="medium">
        <color rgb="FFFF66FF"/>
      </top>
      <bottom style="medium">
        <color rgb="FFFF66FF"/>
      </bottom>
      <diagonal/>
    </border>
    <border>
      <left/>
      <right/>
      <top style="medium">
        <color rgb="FFFF66FF"/>
      </top>
      <bottom style="medium">
        <color rgb="FFFF66FF"/>
      </bottom>
      <diagonal/>
    </border>
    <border>
      <left style="dotted">
        <color auto="1"/>
      </left>
      <right/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dotted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dotted">
        <color indexed="64"/>
      </left>
      <right style="dotted">
        <color indexed="64"/>
      </right>
      <top style="medium">
        <color theme="1"/>
      </top>
      <bottom style="dotted">
        <color indexed="64"/>
      </bottom>
      <diagonal/>
    </border>
    <border>
      <left style="dotted">
        <color indexed="64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dotted">
        <color auto="1"/>
      </right>
      <top style="medium">
        <color theme="1"/>
      </top>
      <bottom/>
      <diagonal/>
    </border>
    <border>
      <left style="medium">
        <color theme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theme="1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 style="dotted">
        <color auto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dotted">
        <color indexed="64"/>
      </right>
      <top/>
      <bottom style="medium">
        <color theme="1"/>
      </bottom>
      <diagonal/>
    </border>
    <border>
      <left style="dotted">
        <color auto="1"/>
      </left>
      <right/>
      <top style="dotted">
        <color auto="1"/>
      </top>
      <bottom style="thin">
        <color theme="1"/>
      </bottom>
      <diagonal/>
    </border>
    <border>
      <left style="dotted">
        <color auto="1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dotted">
        <color auto="1"/>
      </left>
      <right/>
      <top style="thin">
        <color theme="1"/>
      </top>
      <bottom style="dotted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dotted">
        <color auto="1"/>
      </left>
      <right/>
      <top style="medium">
        <color theme="1"/>
      </top>
      <bottom style="dotted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medium">
        <color theme="1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medium">
        <color theme="1"/>
      </left>
      <right style="dotted">
        <color indexed="64"/>
      </right>
      <top/>
      <bottom style="dotted">
        <color indexed="64"/>
      </bottom>
      <diagonal/>
    </border>
    <border>
      <left style="medium">
        <color theme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rgb="FFFF66FF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rgb="FFFF66FF"/>
      </bottom>
      <diagonal/>
    </border>
    <border>
      <left style="dotted">
        <color indexed="64"/>
      </left>
      <right/>
      <top style="medium">
        <color rgb="FFFF66FF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rgb="FFFF66FF"/>
      </top>
      <bottom style="dotted">
        <color theme="1"/>
      </bottom>
      <diagonal/>
    </border>
    <border>
      <left/>
      <right/>
      <top style="dotted">
        <color theme="1"/>
      </top>
      <bottom style="medium">
        <color rgb="FFFF66FF"/>
      </bottom>
      <diagonal/>
    </border>
    <border>
      <left style="medium">
        <color rgb="FFFF66FF"/>
      </left>
      <right style="dotted">
        <color indexed="64"/>
      </right>
      <top style="medium">
        <color rgb="FFFF66FF"/>
      </top>
      <bottom style="dotted">
        <color theme="1"/>
      </bottom>
      <diagonal/>
    </border>
    <border>
      <left style="medium">
        <color rgb="FFFF66FF"/>
      </left>
      <right/>
      <top style="dotted">
        <color theme="1"/>
      </top>
      <bottom style="medium">
        <color rgb="FFFF66FF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 style="dotted">
        <color auto="1"/>
      </left>
      <right style="medium">
        <color indexed="64"/>
      </right>
      <top style="medium">
        <color theme="1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auto="1"/>
      </right>
      <top style="thin">
        <color theme="1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thin">
        <color theme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thin">
        <color theme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theme="1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auto="1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rgb="FFFF66FF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rgb="FFFF66FF"/>
      </top>
      <bottom style="dotted">
        <color theme="1"/>
      </bottom>
      <diagonal/>
    </border>
    <border>
      <left/>
      <right style="medium">
        <color indexed="64"/>
      </right>
      <top style="dotted">
        <color theme="1"/>
      </top>
      <bottom style="medium">
        <color rgb="FFFF66FF"/>
      </bottom>
      <diagonal/>
    </border>
    <border>
      <left style="medium">
        <color indexed="64"/>
      </left>
      <right/>
      <top style="dotted">
        <color indexed="64"/>
      </top>
      <bottom style="medium">
        <color rgb="FFFF66FF"/>
      </bottom>
      <diagonal/>
    </border>
    <border>
      <left/>
      <right style="medium">
        <color indexed="64"/>
      </right>
      <top style="medium">
        <color rgb="FFFF66FF"/>
      </top>
      <bottom style="medium">
        <color rgb="FFFF66FF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rgb="FFFF66FF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rgb="FFFF66FF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rgb="FFFF66FF"/>
      </bottom>
      <diagonal/>
    </border>
  </borders>
  <cellStyleXfs count="52">
    <xf numFmtId="0" fontId="0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38" fontId="12" fillId="0" borderId="0">
      <alignment vertical="center"/>
    </xf>
    <xf numFmtId="0" fontId="12" fillId="0" borderId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3" borderId="35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" fillId="14" borderId="36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2" borderId="3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7" applyNumberFormat="0" applyFill="0" applyAlignment="0" applyProtection="0">
      <alignment vertical="center"/>
    </xf>
    <xf numFmtId="0" fontId="25" fillId="12" borderId="3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32" applyNumberFormat="0" applyAlignment="0" applyProtection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28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 applyBorder="0" applyProtection="0">
      <alignment vertical="center"/>
    </xf>
  </cellStyleXfs>
  <cellXfs count="29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3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0" fillId="0" borderId="24" xfId="0" applyBorder="1">
      <alignment vertical="center"/>
    </xf>
    <xf numFmtId="0" fontId="0" fillId="0" borderId="22" xfId="0" applyBorder="1">
      <alignment vertical="center"/>
    </xf>
    <xf numFmtId="0" fontId="0" fillId="6" borderId="18" xfId="0" applyFill="1" applyBorder="1">
      <alignment vertical="center"/>
    </xf>
    <xf numFmtId="177" fontId="0" fillId="4" borderId="18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177" fontId="37" fillId="0" borderId="0" xfId="0" applyNumberFormat="1" applyFont="1" applyAlignment="1">
      <alignment horizontal="center" vertical="center"/>
    </xf>
    <xf numFmtId="0" fontId="38" fillId="0" borderId="0" xfId="0" applyFont="1">
      <alignment vertical="center"/>
    </xf>
    <xf numFmtId="0" fontId="39" fillId="0" borderId="0" xfId="0" applyFont="1" applyAlignment="1">
      <alignment horizontal="center" vertical="center"/>
    </xf>
    <xf numFmtId="0" fontId="40" fillId="0" borderId="0" xfId="0" applyFont="1">
      <alignment vertical="center"/>
    </xf>
    <xf numFmtId="0" fontId="41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>
      <alignment vertical="center"/>
    </xf>
    <xf numFmtId="0" fontId="47" fillId="0" borderId="0" xfId="0" applyFont="1" applyAlignment="1">
      <alignment horizontal="center" vertical="center"/>
    </xf>
    <xf numFmtId="177" fontId="48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left" vertical="top" wrapText="1"/>
    </xf>
    <xf numFmtId="0" fontId="42" fillId="4" borderId="2" xfId="0" applyFont="1" applyFill="1" applyBorder="1" applyAlignment="1">
      <alignment horizontal="center" vertical="center"/>
    </xf>
    <xf numFmtId="0" fontId="42" fillId="4" borderId="7" xfId="0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0" fillId="4" borderId="7" xfId="0" applyFill="1" applyBorder="1" applyAlignment="1">
      <alignment horizontal="center" vertical="center"/>
    </xf>
    <xf numFmtId="0" fontId="3" fillId="0" borderId="0" xfId="0" applyFont="1">
      <alignment vertical="center"/>
    </xf>
    <xf numFmtId="49" fontId="51" fillId="0" borderId="0" xfId="1" applyNumberFormat="1" applyFont="1" applyBorder="1" applyAlignment="1">
      <alignment horizontal="center" vertical="center"/>
    </xf>
    <xf numFmtId="49" fontId="29" fillId="0" borderId="0" xfId="1" applyNumberFormat="1" applyFont="1" applyBorder="1">
      <alignment vertical="center"/>
    </xf>
    <xf numFmtId="49" fontId="33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49" fontId="51" fillId="0" borderId="0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>
      <alignment vertical="center"/>
    </xf>
    <xf numFmtId="0" fontId="0" fillId="0" borderId="0" xfId="0" applyFill="1" applyBorder="1">
      <alignment vertical="center"/>
    </xf>
    <xf numFmtId="49" fontId="51" fillId="7" borderId="68" xfId="1" applyNumberFormat="1" applyFont="1" applyFill="1" applyBorder="1" applyAlignment="1">
      <alignment horizontal="center" vertical="center"/>
    </xf>
    <xf numFmtId="49" fontId="29" fillId="7" borderId="9" xfId="1" applyNumberFormat="1" applyFont="1" applyFill="1" applyBorder="1">
      <alignment vertical="center"/>
    </xf>
    <xf numFmtId="49" fontId="29" fillId="7" borderId="69" xfId="1" applyNumberFormat="1" applyFont="1" applyFill="1" applyBorder="1">
      <alignment vertical="center"/>
    </xf>
    <xf numFmtId="49" fontId="51" fillId="7" borderId="70" xfId="1" applyNumberFormat="1" applyFont="1" applyFill="1" applyBorder="1" applyAlignment="1">
      <alignment horizontal="center" vertical="center"/>
    </xf>
    <xf numFmtId="49" fontId="29" fillId="7" borderId="7" xfId="1" applyNumberFormat="1" applyFont="1" applyFill="1" applyBorder="1">
      <alignment vertical="center"/>
    </xf>
    <xf numFmtId="49" fontId="29" fillId="7" borderId="71" xfId="1" applyNumberFormat="1" applyFont="1" applyFill="1" applyBorder="1">
      <alignment vertical="center"/>
    </xf>
    <xf numFmtId="49" fontId="51" fillId="7" borderId="72" xfId="1" applyNumberFormat="1" applyFont="1" applyFill="1" applyBorder="1" applyAlignment="1">
      <alignment horizontal="center" vertical="center"/>
    </xf>
    <xf numFmtId="49" fontId="29" fillId="7" borderId="10" xfId="1" applyNumberFormat="1" applyFont="1" applyFill="1" applyBorder="1">
      <alignment vertical="center"/>
    </xf>
    <xf numFmtId="49" fontId="33" fillId="7" borderId="10" xfId="1" applyNumberFormat="1" applyFont="1" applyFill="1" applyBorder="1">
      <alignment vertical="center"/>
    </xf>
    <xf numFmtId="49" fontId="29" fillId="7" borderId="73" xfId="1" applyNumberFormat="1" applyFont="1" applyFill="1" applyBorder="1">
      <alignment vertical="center"/>
    </xf>
    <xf numFmtId="49" fontId="33" fillId="0" borderId="83" xfId="1" applyNumberFormat="1" applyFont="1" applyBorder="1" applyAlignment="1">
      <alignment horizontal="center" vertical="center"/>
    </xf>
    <xf numFmtId="49" fontId="29" fillId="0" borderId="84" xfId="1" applyNumberFormat="1" applyFont="1" applyBorder="1" applyAlignment="1">
      <alignment horizontal="center" vertical="center"/>
    </xf>
    <xf numFmtId="49" fontId="29" fillId="0" borderId="85" xfId="1" applyNumberFormat="1" applyFont="1" applyBorder="1" applyAlignment="1">
      <alignment horizontal="center" vertical="center"/>
    </xf>
    <xf numFmtId="0" fontId="0" fillId="6" borderId="86" xfId="0" applyFill="1" applyBorder="1" applyAlignment="1">
      <alignment horizontal="center" vertical="center"/>
    </xf>
    <xf numFmtId="0" fontId="42" fillId="5" borderId="87" xfId="0" applyFont="1" applyFill="1" applyBorder="1" applyAlignment="1">
      <alignment horizontal="center" vertical="center"/>
    </xf>
    <xf numFmtId="0" fontId="42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49" fontId="0" fillId="5" borderId="88" xfId="0" applyNumberForma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49" fontId="0" fillId="5" borderId="89" xfId="0" applyNumberFormat="1" applyFill="1" applyBorder="1" applyAlignment="1">
      <alignment horizontal="center" vertical="center"/>
    </xf>
    <xf numFmtId="0" fontId="0" fillId="6" borderId="90" xfId="0" applyFill="1" applyBorder="1">
      <alignment vertical="center"/>
    </xf>
    <xf numFmtId="49" fontId="0" fillId="4" borderId="71" xfId="0" applyNumberFormat="1" applyFill="1" applyBorder="1">
      <alignment vertical="center"/>
    </xf>
    <xf numFmtId="0" fontId="0" fillId="6" borderId="74" xfId="0" applyFill="1" applyBorder="1">
      <alignment vertical="center"/>
    </xf>
    <xf numFmtId="0" fontId="42" fillId="4" borderId="91" xfId="0" applyFont="1" applyFill="1" applyBorder="1" applyAlignment="1">
      <alignment horizontal="center" vertical="center"/>
    </xf>
    <xf numFmtId="0" fontId="42" fillId="4" borderId="10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77" fontId="0" fillId="4" borderId="75" xfId="0" applyNumberFormat="1" applyFill="1" applyBorder="1" applyAlignment="1">
      <alignment horizontal="center" vertical="center"/>
    </xf>
    <xf numFmtId="0" fontId="0" fillId="4" borderId="92" xfId="0" applyFill="1" applyBorder="1" applyAlignment="1">
      <alignment horizontal="center" vertical="center"/>
    </xf>
    <xf numFmtId="0" fontId="0" fillId="6" borderId="75" xfId="0" applyFill="1" applyBorder="1">
      <alignment vertical="center"/>
    </xf>
    <xf numFmtId="49" fontId="0" fillId="4" borderId="73" xfId="0" applyNumberFormat="1" applyFill="1" applyBorder="1">
      <alignment vertical="center"/>
    </xf>
    <xf numFmtId="0" fontId="0" fillId="4" borderId="7" xfId="0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44" borderId="98" xfId="0" applyFont="1" applyFill="1" applyBorder="1" applyAlignment="1">
      <alignment horizontal="center" vertical="center" shrinkToFit="1"/>
    </xf>
    <xf numFmtId="0" fontId="5" fillId="44" borderId="96" xfId="0" applyFont="1" applyFill="1" applyBorder="1" applyAlignment="1">
      <alignment horizontal="center" vertical="center" shrinkToFit="1"/>
    </xf>
    <xf numFmtId="0" fontId="5" fillId="0" borderId="94" xfId="0" applyFont="1" applyBorder="1" applyAlignment="1">
      <alignment horizontal="left" vertical="center"/>
    </xf>
    <xf numFmtId="49" fontId="35" fillId="41" borderId="40" xfId="0" applyNumberFormat="1" applyFont="1" applyFill="1" applyBorder="1" applyAlignment="1">
      <alignment horizontal="center" vertical="center" shrinkToFit="1"/>
    </xf>
    <xf numFmtId="49" fontId="35" fillId="41" borderId="41" xfId="0" applyNumberFormat="1" applyFont="1" applyFill="1" applyBorder="1" applyAlignment="1">
      <alignment horizontal="center" vertical="center" shrinkToFit="1"/>
    </xf>
    <xf numFmtId="0" fontId="5" fillId="0" borderId="18" xfId="0" applyFont="1" applyBorder="1" applyAlignment="1">
      <alignment horizontal="left" vertical="center"/>
    </xf>
    <xf numFmtId="0" fontId="5" fillId="44" borderId="99" xfId="0" applyFont="1" applyFill="1" applyBorder="1" applyAlignment="1">
      <alignment horizontal="center" vertical="center" shrinkToFit="1"/>
    </xf>
    <xf numFmtId="0" fontId="5" fillId="44" borderId="97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left" vertical="center"/>
    </xf>
    <xf numFmtId="0" fontId="5" fillId="44" borderId="6" xfId="0" applyFont="1" applyFill="1" applyBorder="1" applyAlignment="1">
      <alignment horizontal="center" vertical="center" shrinkToFit="1"/>
    </xf>
    <xf numFmtId="0" fontId="5" fillId="44" borderId="7" xfId="0" applyFont="1" applyFill="1" applyBorder="1" applyAlignment="1">
      <alignment horizontal="center" vertical="center" shrinkToFit="1"/>
    </xf>
    <xf numFmtId="49" fontId="5" fillId="44" borderId="7" xfId="0" applyNumberFormat="1" applyFont="1" applyFill="1" applyBorder="1" applyAlignment="1">
      <alignment horizontal="center" vertical="center" shrinkToFit="1"/>
    </xf>
    <xf numFmtId="0" fontId="0" fillId="44" borderId="0" xfId="0" applyFill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2" fillId="44" borderId="7" xfId="0" applyFont="1" applyFill="1" applyBorder="1" applyAlignment="1">
      <alignment horizontal="center" vertical="center"/>
    </xf>
    <xf numFmtId="176" fontId="0" fillId="44" borderId="7" xfId="0" applyNumberFormat="1" applyFill="1" applyBorder="1" applyAlignment="1">
      <alignment horizontal="center" vertical="center"/>
    </xf>
    <xf numFmtId="0" fontId="0" fillId="44" borderId="7" xfId="0" applyFill="1" applyBorder="1" applyAlignment="1">
      <alignment horizontal="center" vertical="center"/>
    </xf>
    <xf numFmtId="49" fontId="9" fillId="44" borderId="7" xfId="0" applyNumberFormat="1" applyFont="1" applyFill="1" applyBorder="1" applyAlignment="1">
      <alignment horizontal="center" vertical="center"/>
    </xf>
    <xf numFmtId="49" fontId="9" fillId="44" borderId="6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44" borderId="6" xfId="0" applyNumberFormat="1" applyFill="1" applyBorder="1" applyAlignment="1">
      <alignment horizontal="center" vertical="center"/>
    </xf>
    <xf numFmtId="0" fontId="0" fillId="44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2" fillId="44" borderId="6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49" fontId="9" fillId="3" borderId="57" xfId="0" applyNumberFormat="1" applyFont="1" applyFill="1" applyBorder="1" applyAlignment="1">
      <alignment horizontal="center" vertical="center"/>
    </xf>
    <xf numFmtId="49" fontId="10" fillId="3" borderId="58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 shrinkToFit="1"/>
    </xf>
    <xf numFmtId="0" fontId="0" fillId="3" borderId="64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176" fontId="0" fillId="3" borderId="57" xfId="0" applyNumberForma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2" fillId="3" borderId="57" xfId="0" applyFont="1" applyFill="1" applyBorder="1" applyAlignment="1">
      <alignment horizontal="center" vertical="center"/>
    </xf>
    <xf numFmtId="0" fontId="34" fillId="3" borderId="57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6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47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54" xfId="0" applyFont="1" applyBorder="1" applyAlignment="1">
      <alignment horizontal="center" vertical="center" shrinkToFit="1"/>
    </xf>
    <xf numFmtId="0" fontId="0" fillId="3" borderId="65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34" fillId="3" borderId="43" xfId="0" applyFont="1" applyFill="1" applyBorder="1" applyAlignment="1">
      <alignment horizontal="center" vertical="center"/>
    </xf>
    <xf numFmtId="0" fontId="42" fillId="3" borderId="43" xfId="0" applyFont="1" applyFill="1" applyBorder="1" applyAlignment="1">
      <alignment horizontal="center" vertical="center"/>
    </xf>
    <xf numFmtId="176" fontId="0" fillId="3" borderId="43" xfId="0" applyNumberFormat="1" applyFill="1" applyBorder="1" applyAlignment="1">
      <alignment horizontal="center" vertical="center"/>
    </xf>
    <xf numFmtId="49" fontId="9" fillId="3" borderId="43" xfId="0" applyNumberFormat="1" applyFont="1" applyFill="1" applyBorder="1" applyAlignment="1">
      <alignment horizontal="center" vertical="center"/>
    </xf>
    <xf numFmtId="49" fontId="10" fillId="3" borderId="56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0" fillId="42" borderId="7" xfId="0" applyFill="1" applyBorder="1" applyAlignment="1">
      <alignment horizontal="center" vertical="center"/>
    </xf>
    <xf numFmtId="0" fontId="0" fillId="42" borderId="25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40" borderId="25" xfId="0" applyFill="1" applyBorder="1" applyAlignment="1">
      <alignment horizontal="center" vertical="center"/>
    </xf>
    <xf numFmtId="0" fontId="0" fillId="43" borderId="24" xfId="0" applyFill="1" applyBorder="1" applyAlignment="1">
      <alignment horizontal="left" vertical="top" wrapText="1"/>
    </xf>
    <xf numFmtId="0" fontId="0" fillId="43" borderId="0" xfId="0" applyFill="1" applyAlignment="1">
      <alignment horizontal="left" vertical="top" wrapText="1"/>
    </xf>
    <xf numFmtId="0" fontId="0" fillId="43" borderId="22" xfId="0" applyFill="1" applyBorder="1" applyAlignment="1">
      <alignment horizontal="left" vertical="top" wrapText="1"/>
    </xf>
    <xf numFmtId="0" fontId="0" fillId="4" borderId="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3" borderId="47" xfId="0" applyFill="1" applyBorder="1" applyAlignment="1">
      <alignment horizontal="center" vertical="center"/>
    </xf>
    <xf numFmtId="0" fontId="0" fillId="43" borderId="48" xfId="0" applyFill="1" applyBorder="1" applyAlignment="1">
      <alignment horizontal="center" vertical="center"/>
    </xf>
    <xf numFmtId="0" fontId="0" fillId="43" borderId="49" xfId="0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center" vertical="center"/>
    </xf>
    <xf numFmtId="49" fontId="10" fillId="4" borderId="42" xfId="0" applyNumberFormat="1" applyFont="1" applyFill="1" applyBorder="1" applyAlignment="1">
      <alignment horizontal="center" vertical="center"/>
    </xf>
    <xf numFmtId="0" fontId="42" fillId="42" borderId="7" xfId="0" applyFont="1" applyFill="1" applyBorder="1" applyAlignment="1">
      <alignment horizontal="center" vertical="center"/>
    </xf>
    <xf numFmtId="0" fontId="42" fillId="40" borderId="7" xfId="0" applyFont="1" applyFill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43" borderId="7" xfId="0" applyFill="1" applyBorder="1" applyAlignment="1">
      <alignment horizontal="center" vertical="center"/>
    </xf>
    <xf numFmtId="49" fontId="9" fillId="4" borderId="7" xfId="0" applyNumberFormat="1" applyFont="1" applyFill="1" applyBorder="1" applyAlignment="1">
      <alignment horizontal="center" vertical="center"/>
    </xf>
    <xf numFmtId="49" fontId="10" fillId="4" borderId="18" xfId="0" applyNumberFormat="1" applyFont="1" applyFill="1" applyBorder="1" applyAlignment="1">
      <alignment horizontal="center" vertical="center"/>
    </xf>
    <xf numFmtId="0" fontId="42" fillId="42" borderId="6" xfId="0" applyFont="1" applyFill="1" applyBorder="1" applyAlignment="1">
      <alignment horizontal="center" vertical="center"/>
    </xf>
    <xf numFmtId="0" fontId="42" fillId="40" borderId="6" xfId="0" applyFont="1" applyFill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43" borderId="6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49" fontId="52" fillId="41" borderId="76" xfId="0" applyNumberFormat="1" applyFont="1" applyFill="1" applyBorder="1" applyAlignment="1">
      <alignment horizontal="center" vertical="center"/>
    </xf>
    <xf numFmtId="49" fontId="52" fillId="41" borderId="23" xfId="0" applyNumberFormat="1" applyFont="1" applyFill="1" applyBorder="1" applyAlignment="1">
      <alignment horizontal="center" vertical="center"/>
    </xf>
    <xf numFmtId="0" fontId="53" fillId="41" borderId="13" xfId="0" applyFont="1" applyFill="1" applyBorder="1" applyAlignment="1">
      <alignment horizontal="center" vertical="center"/>
    </xf>
    <xf numFmtId="0" fontId="53" fillId="41" borderId="14" xfId="0" applyFont="1" applyFill="1" applyBorder="1" applyAlignment="1">
      <alignment horizontal="center" vertical="center"/>
    </xf>
    <xf numFmtId="0" fontId="53" fillId="41" borderId="77" xfId="0" applyFont="1" applyFill="1" applyBorder="1" applyAlignment="1">
      <alignment horizontal="center" vertical="center"/>
    </xf>
    <xf numFmtId="49" fontId="52" fillId="41" borderId="78" xfId="0" applyNumberFormat="1" applyFont="1" applyFill="1" applyBorder="1" applyAlignment="1">
      <alignment horizontal="center" vertical="center"/>
    </xf>
    <xf numFmtId="49" fontId="52" fillId="41" borderId="79" xfId="0" applyNumberFormat="1" applyFont="1" applyFill="1" applyBorder="1" applyAlignment="1">
      <alignment horizontal="center" vertical="center"/>
    </xf>
    <xf numFmtId="0" fontId="53" fillId="41" borderId="80" xfId="0" applyFont="1" applyFill="1" applyBorder="1" applyAlignment="1">
      <alignment horizontal="center" vertical="center"/>
    </xf>
    <xf numFmtId="0" fontId="53" fillId="41" borderId="81" xfId="0" applyFont="1" applyFill="1" applyBorder="1" applyAlignment="1">
      <alignment horizontal="center" vertical="center"/>
    </xf>
    <xf numFmtId="0" fontId="53" fillId="41" borderId="82" xfId="0" applyFont="1" applyFill="1" applyBorder="1" applyAlignment="1">
      <alignment horizontal="center" vertical="center"/>
    </xf>
    <xf numFmtId="0" fontId="49" fillId="0" borderId="0" xfId="0" applyFont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top" wrapText="1"/>
    </xf>
    <xf numFmtId="0" fontId="47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50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6" fillId="0" borderId="100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3" fillId="0" borderId="91" xfId="0" applyFont="1" applyBorder="1" applyAlignment="1">
      <alignment horizontal="center" vertical="center" shrinkToFit="1"/>
    </xf>
    <xf numFmtId="0" fontId="6" fillId="0" borderId="102" xfId="0" applyFont="1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0" fillId="0" borderId="103" xfId="0" applyBorder="1" applyAlignment="1">
      <alignment horizontal="center" vertical="center" shrinkToFit="1"/>
    </xf>
    <xf numFmtId="0" fontId="6" fillId="0" borderId="104" xfId="0" applyFont="1" applyBorder="1" applyAlignment="1">
      <alignment horizontal="center" vertical="center" shrinkToFit="1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0" fillId="3" borderId="108" xfId="0" applyFill="1" applyBorder="1" applyAlignment="1">
      <alignment horizontal="center" vertical="center"/>
    </xf>
    <xf numFmtId="49" fontId="10" fillId="3" borderId="109" xfId="0" applyNumberFormat="1" applyFont="1" applyFill="1" applyBorder="1" applyAlignment="1">
      <alignment horizontal="center" vertical="center"/>
    </xf>
    <xf numFmtId="0" fontId="0" fillId="3" borderId="110" xfId="0" applyFill="1" applyBorder="1" applyAlignment="1">
      <alignment horizontal="center" vertical="center"/>
    </xf>
    <xf numFmtId="49" fontId="10" fillId="3" borderId="111" xfId="0" applyNumberFormat="1" applyFont="1" applyFill="1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49" fontId="10" fillId="44" borderId="11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0" fillId="44" borderId="3" xfId="0" applyNumberFormat="1" applyFont="1" applyFill="1" applyBorder="1" applyAlignment="1">
      <alignment horizontal="center" vertical="center"/>
    </xf>
    <xf numFmtId="0" fontId="0" fillId="0" borderId="114" xfId="0" applyBorder="1">
      <alignment vertical="center"/>
    </xf>
    <xf numFmtId="0" fontId="0" fillId="0" borderId="115" xfId="0" applyBorder="1">
      <alignment vertical="center"/>
    </xf>
    <xf numFmtId="0" fontId="0" fillId="0" borderId="115" xfId="0" applyBorder="1" applyAlignment="1">
      <alignment horizontal="center" vertical="center"/>
    </xf>
    <xf numFmtId="0" fontId="8" fillId="0" borderId="115" xfId="0" applyFont="1" applyBorder="1" applyAlignment="1">
      <alignment horizontal="center" vertical="center"/>
    </xf>
    <xf numFmtId="0" fontId="8" fillId="0" borderId="116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45" borderId="0" xfId="0" applyFont="1" applyFill="1" applyAlignment="1">
      <alignment horizontal="center" vertical="center" shrinkToFit="1"/>
    </xf>
    <xf numFmtId="0" fontId="6" fillId="45" borderId="1" xfId="0" applyFont="1" applyFill="1" applyBorder="1" applyAlignment="1">
      <alignment horizontal="center" vertical="center" shrinkToFit="1"/>
    </xf>
    <xf numFmtId="0" fontId="7" fillId="45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2" fillId="46" borderId="0" xfId="0" applyFont="1" applyFill="1" applyAlignment="1">
      <alignment horizontal="center" vertical="center" shrinkToFit="1"/>
    </xf>
    <xf numFmtId="0" fontId="6" fillId="46" borderId="1" xfId="0" applyFont="1" applyFill="1" applyBorder="1" applyAlignment="1">
      <alignment horizontal="center" vertical="center" shrinkToFit="1"/>
    </xf>
    <xf numFmtId="0" fontId="7" fillId="46" borderId="1" xfId="0" applyFont="1" applyFill="1" applyBorder="1" applyAlignment="1">
      <alignment horizontal="center" vertical="center" shrinkToFit="1"/>
    </xf>
    <xf numFmtId="0" fontId="32" fillId="39" borderId="0" xfId="0" applyFont="1" applyFill="1" applyAlignment="1">
      <alignment horizontal="center" vertical="center" shrinkToFit="1"/>
    </xf>
    <xf numFmtId="0" fontId="6" fillId="39" borderId="1" xfId="0" applyFont="1" applyFill="1" applyBorder="1" applyAlignment="1">
      <alignment horizontal="center" vertical="center" shrinkToFit="1"/>
    </xf>
    <xf numFmtId="0" fontId="7" fillId="39" borderId="1" xfId="0" applyFont="1" applyFill="1" applyBorder="1" applyAlignment="1">
      <alignment horizontal="center" vertical="center" shrinkToFit="1"/>
    </xf>
    <xf numFmtId="0" fontId="0" fillId="45" borderId="15" xfId="0" applyFill="1" applyBorder="1" applyAlignment="1">
      <alignment horizontal="center" vertical="center" shrinkToFit="1"/>
    </xf>
    <xf numFmtId="0" fontId="0" fillId="45" borderId="16" xfId="0" applyFill="1" applyBorder="1" applyAlignment="1">
      <alignment horizontal="center" vertical="center" shrinkToFit="1"/>
    </xf>
    <xf numFmtId="0" fontId="0" fillId="45" borderId="17" xfId="0" applyFill="1" applyBorder="1" applyAlignment="1">
      <alignment horizontal="center" vertical="center" shrinkToFit="1"/>
    </xf>
    <xf numFmtId="0" fontId="0" fillId="46" borderId="15" xfId="0" applyFill="1" applyBorder="1" applyAlignment="1">
      <alignment horizontal="center" vertical="center" shrinkToFit="1"/>
    </xf>
    <xf numFmtId="0" fontId="0" fillId="46" borderId="16" xfId="0" applyFill="1" applyBorder="1" applyAlignment="1">
      <alignment horizontal="center" vertical="center" shrinkToFit="1"/>
    </xf>
    <xf numFmtId="0" fontId="0" fillId="46" borderId="17" xfId="0" applyFill="1" applyBorder="1" applyAlignment="1">
      <alignment horizontal="center" vertical="center" shrinkToFit="1"/>
    </xf>
    <xf numFmtId="0" fontId="0" fillId="39" borderId="15" xfId="0" applyFill="1" applyBorder="1" applyAlignment="1">
      <alignment horizontal="center" vertical="center" shrinkToFit="1"/>
    </xf>
    <xf numFmtId="0" fontId="0" fillId="39" borderId="16" xfId="0" applyFill="1" applyBorder="1" applyAlignment="1">
      <alignment horizontal="center" vertical="center" shrinkToFit="1"/>
    </xf>
    <xf numFmtId="0" fontId="0" fillId="39" borderId="17" xfId="0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49" fontId="0" fillId="44" borderId="3" xfId="0" applyNumberFormat="1" applyFill="1" applyBorder="1" applyAlignment="1">
      <alignment horizontal="right" vertical="center" shrinkToFit="1"/>
    </xf>
    <xf numFmtId="0" fontId="42" fillId="44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42" fillId="44" borderId="4" xfId="0" applyFont="1" applyFill="1" applyBorder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42" fillId="44" borderId="0" xfId="0" applyFont="1" applyFill="1" applyBorder="1" applyAlignment="1">
      <alignment horizontal="center" vertical="center" shrinkToFit="1"/>
    </xf>
    <xf numFmtId="0" fontId="54" fillId="0" borderId="0" xfId="0" applyFont="1" applyAlignment="1">
      <alignment horizontal="center" vertical="center" shrinkToFit="1"/>
    </xf>
    <xf numFmtId="0" fontId="55" fillId="0" borderId="19" xfId="0" applyFont="1" applyBorder="1" applyAlignment="1">
      <alignment horizontal="center" vertical="top" shrinkToFit="1"/>
    </xf>
    <xf numFmtId="0" fontId="45" fillId="0" borderId="0" xfId="0" applyFont="1" applyAlignment="1">
      <alignment vertical="center" shrinkToFit="1"/>
    </xf>
    <xf numFmtId="0" fontId="54" fillId="0" borderId="0" xfId="0" applyFont="1" applyAlignment="1">
      <alignment horizontal="left" vertical="center" shrinkToFit="1"/>
    </xf>
    <xf numFmtId="0" fontId="36" fillId="0" borderId="0" xfId="0" applyFont="1" applyAlignment="1">
      <alignment vertical="top" shrinkToFit="1"/>
    </xf>
    <xf numFmtId="0" fontId="5" fillId="44" borderId="118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left" vertical="center"/>
    </xf>
    <xf numFmtId="0" fontId="5" fillId="44" borderId="119" xfId="0" applyFont="1" applyFill="1" applyBorder="1" applyAlignment="1">
      <alignment horizontal="center" vertical="center" shrinkToFit="1"/>
    </xf>
    <xf numFmtId="0" fontId="5" fillId="0" borderId="120" xfId="0" applyFont="1" applyBorder="1" applyAlignment="1">
      <alignment horizontal="left" vertical="center"/>
    </xf>
    <xf numFmtId="49" fontId="35" fillId="41" borderId="121" xfId="0" applyNumberFormat="1" applyFont="1" applyFill="1" applyBorder="1" applyAlignment="1">
      <alignment horizontal="center" vertical="center" shrinkToFit="1"/>
    </xf>
    <xf numFmtId="0" fontId="5" fillId="0" borderId="112" xfId="0" applyFont="1" applyBorder="1" applyAlignment="1">
      <alignment horizontal="left" vertical="center"/>
    </xf>
    <xf numFmtId="0" fontId="5" fillId="44" borderId="113" xfId="0" applyFont="1" applyFill="1" applyBorder="1" applyAlignment="1">
      <alignment horizontal="center" vertical="center" shrinkToFit="1"/>
    </xf>
    <xf numFmtId="0" fontId="5" fillId="44" borderId="3" xfId="0" applyFont="1" applyFill="1" applyBorder="1" applyAlignment="1">
      <alignment horizontal="center" vertical="center" shrinkToFit="1"/>
    </xf>
    <xf numFmtId="49" fontId="5" fillId="44" borderId="3" xfId="0" applyNumberFormat="1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4" borderId="122" xfId="0" applyFont="1" applyFill="1" applyBorder="1" applyAlignment="1">
      <alignment horizontal="center" vertical="center" shrinkToFit="1"/>
    </xf>
    <xf numFmtId="0" fontId="5" fillId="44" borderId="123" xfId="0" applyFont="1" applyFill="1" applyBorder="1" applyAlignment="1">
      <alignment horizontal="center" vertical="center" shrinkToFit="1"/>
    </xf>
    <xf numFmtId="0" fontId="5" fillId="44" borderId="124" xfId="0" applyFont="1" applyFill="1" applyBorder="1" applyAlignment="1">
      <alignment horizontal="center" vertical="center" shrinkToFit="1"/>
    </xf>
    <xf numFmtId="0" fontId="5" fillId="0" borderId="117" xfId="0" applyFont="1" applyBorder="1" applyAlignment="1">
      <alignment horizontal="left" vertical="center" shrinkToFit="1"/>
    </xf>
    <xf numFmtId="0" fontId="5" fillId="0" borderId="93" xfId="0" applyFont="1" applyBorder="1" applyAlignment="1">
      <alignment horizontal="left" vertical="center" shrinkToFit="1"/>
    </xf>
    <xf numFmtId="0" fontId="5" fillId="0" borderId="95" xfId="0" applyFont="1" applyBorder="1" applyAlignment="1">
      <alignment horizontal="left" vertical="center" shrinkToFit="1"/>
    </xf>
    <xf numFmtId="0" fontId="7" fillId="0" borderId="2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8" fillId="0" borderId="125" xfId="0" applyFont="1" applyBorder="1" applyAlignment="1">
      <alignment horizontal="left" vertical="center"/>
    </xf>
    <xf numFmtId="0" fontId="5" fillId="0" borderId="126" xfId="0" applyFont="1" applyBorder="1" applyAlignment="1">
      <alignment horizontal="left" vertical="center"/>
    </xf>
    <xf numFmtId="0" fontId="5" fillId="44" borderId="126" xfId="0" applyFont="1" applyFill="1" applyBorder="1" applyAlignment="1">
      <alignment horizontal="center" vertical="center" shrinkToFit="1"/>
    </xf>
    <xf numFmtId="0" fontId="5" fillId="44" borderId="127" xfId="0" applyFont="1" applyFill="1" applyBorder="1" applyAlignment="1">
      <alignment horizontal="center" vertical="center" shrinkToFit="1"/>
    </xf>
  </cellXfs>
  <cellStyles count="52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Excel Built-in Comma [0]" xfId="23" xr:uid="{00000000-0005-0000-0000-000012000000}"/>
    <cellStyle name="Excel Built-in Explanatory Text" xfId="51" xr:uid="{00000000-0005-0000-0000-000013000000}"/>
    <cellStyle name="Excel Built-in Normal" xfId="24" xr:uid="{00000000-0005-0000-0000-000014000000}"/>
    <cellStyle name="アクセント 1 2" xfId="25" xr:uid="{00000000-0005-0000-0000-000015000000}"/>
    <cellStyle name="アクセント 2 2" xfId="26" xr:uid="{00000000-0005-0000-0000-000016000000}"/>
    <cellStyle name="アクセント 3 2" xfId="27" xr:uid="{00000000-0005-0000-0000-000017000000}"/>
    <cellStyle name="アクセント 4 2" xfId="28" xr:uid="{00000000-0005-0000-0000-000018000000}"/>
    <cellStyle name="アクセント 5 2" xfId="29" xr:uid="{00000000-0005-0000-0000-000019000000}"/>
    <cellStyle name="アクセント 6 2" xfId="30" xr:uid="{00000000-0005-0000-0000-00001A000000}"/>
    <cellStyle name="タイトル 2" xfId="31" xr:uid="{00000000-0005-0000-0000-00001B000000}"/>
    <cellStyle name="チェック セル 2" xfId="32" xr:uid="{00000000-0005-0000-0000-00001C000000}"/>
    <cellStyle name="どちらでもない 2" xfId="33" xr:uid="{00000000-0005-0000-0000-00001D000000}"/>
    <cellStyle name="メモ 2" xfId="34" xr:uid="{00000000-0005-0000-0000-00001E000000}"/>
    <cellStyle name="リンク セル 2" xfId="35" xr:uid="{00000000-0005-0000-0000-00001F000000}"/>
    <cellStyle name="悪い 2" xfId="36" xr:uid="{00000000-0005-0000-0000-000020000000}"/>
    <cellStyle name="計算 2" xfId="37" xr:uid="{00000000-0005-0000-0000-000021000000}"/>
    <cellStyle name="警告文 2" xfId="38" xr:uid="{00000000-0005-0000-0000-000022000000}"/>
    <cellStyle name="桁区切り 2" xfId="2" xr:uid="{00000000-0005-0000-0000-000023000000}"/>
    <cellStyle name="桁区切り 3" xfId="4" xr:uid="{00000000-0005-0000-0000-000024000000}"/>
    <cellStyle name="見出し 1 2" xfId="39" xr:uid="{00000000-0005-0000-0000-000025000000}"/>
    <cellStyle name="見出し 2 2" xfId="40" xr:uid="{00000000-0005-0000-0000-000026000000}"/>
    <cellStyle name="見出し 3 2" xfId="41" xr:uid="{00000000-0005-0000-0000-000027000000}"/>
    <cellStyle name="見出し 4 2" xfId="42" xr:uid="{00000000-0005-0000-0000-000028000000}"/>
    <cellStyle name="集計 2" xfId="43" xr:uid="{00000000-0005-0000-0000-000029000000}"/>
    <cellStyle name="出力 2" xfId="44" xr:uid="{00000000-0005-0000-0000-00002A000000}"/>
    <cellStyle name="説明文 2" xfId="45" xr:uid="{00000000-0005-0000-0000-00002B000000}"/>
    <cellStyle name="入力 2" xfId="46" xr:uid="{00000000-0005-0000-0000-00002C000000}"/>
    <cellStyle name="標準" xfId="0" builtinId="0"/>
    <cellStyle name="標準 2" xfId="3" xr:uid="{00000000-0005-0000-0000-00002E000000}"/>
    <cellStyle name="標準 3" xfId="47" xr:uid="{00000000-0005-0000-0000-00002F000000}"/>
    <cellStyle name="標準 3 2" xfId="48" xr:uid="{00000000-0005-0000-0000-000030000000}"/>
    <cellStyle name="標準 4" xfId="1" xr:uid="{00000000-0005-0000-0000-000031000000}"/>
    <cellStyle name="標準 5" xfId="50" xr:uid="{00000000-0005-0000-0000-000032000000}"/>
    <cellStyle name="良い 2" xfId="49" xr:uid="{00000000-0005-0000-0000-000033000000}"/>
  </cellStyles>
  <dxfs count="16"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7030A0"/>
      </font>
    </dxf>
  </dxfs>
  <tableStyles count="0" defaultTableStyle="TableStyleMedium2" defaultPivotStyle="PivotStyleLight16"/>
  <colors>
    <mruColors>
      <color rgb="FFCCFFFF"/>
      <color rgb="FFFFFFCC"/>
      <color rgb="FFFFCC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104774</xdr:colOff>
      <xdr:row>5</xdr:row>
      <xdr:rowOff>190501</xdr:rowOff>
    </xdr:from>
    <xdr:to>
      <xdr:col>11</xdr:col>
      <xdr:colOff>601574</xdr:colOff>
      <xdr:row>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86499" y="1733551"/>
          <a:ext cx="3240000" cy="1190624"/>
        </a:xfrm>
        <a:prstGeom prst="wedgeRectCallout">
          <a:avLst>
            <a:gd name="adj1" fmla="val -51790"/>
            <a:gd name="adj2" fmla="val -42465"/>
          </a:avLst>
        </a:prstGeom>
        <a:ln>
          <a:solidFill>
            <a:srgbClr val="FF66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rgbClr val="FF66FF"/>
              </a:solidFill>
              <a:latin typeface="+mj-ea"/>
              <a:ea typeface="+mj-ea"/>
            </a:rPr>
            <a:t>　５枚目のシート「</a:t>
          </a:r>
          <a:r>
            <a:rPr kumimoji="1" lang="en-US" altLang="ja-JP" sz="1100" b="1">
              <a:solidFill>
                <a:srgbClr val="FF66FF"/>
              </a:solidFill>
              <a:latin typeface="+mj-ea"/>
              <a:ea typeface="+mj-ea"/>
            </a:rPr>
            <a:t>×</a:t>
          </a:r>
          <a:r>
            <a:rPr kumimoji="1" lang="ja-JP" altLang="en-US" sz="1100" b="1">
              <a:solidFill>
                <a:srgbClr val="FF66FF"/>
              </a:solidFill>
              <a:latin typeface="+mj-ea"/>
              <a:ea typeface="+mj-ea"/>
            </a:rPr>
            <a:t>所属コード」</a:t>
          </a:r>
          <a:r>
            <a:rPr kumimoji="1" lang="ja-JP" altLang="en-US" sz="1100">
              <a:latin typeface="+mj-ea"/>
              <a:ea typeface="+mj-ea"/>
            </a:rPr>
            <a:t>で、</a:t>
          </a:r>
          <a:r>
            <a:rPr kumimoji="1" lang="en-US" altLang="ja-JP" sz="1100">
              <a:latin typeface="+mj-ea"/>
              <a:ea typeface="+mj-ea"/>
            </a:rPr>
            <a:t>6</a:t>
          </a:r>
          <a:r>
            <a:rPr kumimoji="1" lang="ja-JP" altLang="en-US" sz="1100">
              <a:latin typeface="+mj-ea"/>
              <a:ea typeface="+mj-ea"/>
            </a:rPr>
            <a:t>桁の番号を確認の上、入力してください。ただし、該当が無い場合には、</a:t>
          </a:r>
          <a:r>
            <a:rPr kumimoji="1" lang="ja-JP" altLang="en-US" sz="1100" b="1">
              <a:solidFill>
                <a:srgbClr val="FF0000"/>
              </a:solidFill>
              <a:latin typeface="+mj-ea"/>
              <a:ea typeface="+mj-ea"/>
            </a:rPr>
            <a:t>「</a:t>
          </a:r>
          <a:r>
            <a:rPr kumimoji="1" lang="en-US" altLang="ja-JP" sz="1100" b="1">
              <a:solidFill>
                <a:srgbClr val="FF0000"/>
              </a:solidFill>
              <a:latin typeface="+mj-ea"/>
              <a:ea typeface="+mj-ea"/>
            </a:rPr>
            <a:t>066600</a:t>
          </a:r>
          <a:r>
            <a:rPr kumimoji="1" lang="ja-JP" altLang="en-US" sz="1100" b="1">
              <a:solidFill>
                <a:srgbClr val="FF0000"/>
              </a:solidFill>
              <a:latin typeface="+mj-ea"/>
              <a:ea typeface="+mj-ea"/>
            </a:rPr>
            <a:t>」</a:t>
          </a:r>
          <a:r>
            <a:rPr kumimoji="1" lang="ja-JP" altLang="en-US" sz="1100">
              <a:latin typeface="+mj-ea"/>
              <a:ea typeface="+mj-ea"/>
            </a:rPr>
            <a:t>と入力してください。</a:t>
          </a:r>
        </a:p>
        <a:p>
          <a:pPr algn="l"/>
          <a:r>
            <a:rPr kumimoji="1" lang="ja-JP" altLang="en-US" sz="1100">
              <a:latin typeface="+mj-ea"/>
              <a:ea typeface="+mj-ea"/>
            </a:rPr>
            <a:t>　上記の略称（チーム名・ﾌﾘｶﾞﾅ）も、</a:t>
          </a:r>
          <a:r>
            <a:rPr kumimoji="1" lang="ja-JP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６枚目のシート「</a:t>
          </a:r>
          <a:r>
            <a:rPr kumimoji="1" lang="en-US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="1">
              <a:solidFill>
                <a:srgbClr val="FF66FF"/>
              </a:solidFill>
              <a:effectLst/>
              <a:latin typeface="+mn-lt"/>
              <a:ea typeface="+mn-ea"/>
              <a:cs typeface="+mn-cs"/>
            </a:rPr>
            <a:t>所属コード」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で確認してください。</a:t>
          </a:r>
          <a:endParaRPr kumimoji="1" lang="en-US" altLang="ja-JP" sz="1100" b="0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57150</xdr:colOff>
      <xdr:row>76</xdr:row>
      <xdr:rowOff>57150</xdr:rowOff>
    </xdr:from>
    <xdr:ext cx="549894" cy="3671682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85F54A-0C7A-402B-B4B7-187484260FC1}"/>
            </a:ext>
          </a:extLst>
        </xdr:cNvPr>
        <xdr:cNvSpPr/>
      </xdr:nvSpPr>
      <xdr:spPr>
        <a:xfrm>
          <a:off x="495300" y="1638300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  <xdr:oneCellAnchor>
    <xdr:from>
      <xdr:col>2</xdr:col>
      <xdr:colOff>47625</xdr:colOff>
      <xdr:row>10</xdr:row>
      <xdr:rowOff>0</xdr:rowOff>
    </xdr:from>
    <xdr:ext cx="549894" cy="3671682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35F8441-4FF5-4F67-A550-E5E399A2B8B2}"/>
            </a:ext>
          </a:extLst>
        </xdr:cNvPr>
        <xdr:cNvSpPr/>
      </xdr:nvSpPr>
      <xdr:spPr>
        <a:xfrm>
          <a:off x="485775" y="1800225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57151</xdr:colOff>
      <xdr:row>11</xdr:row>
      <xdr:rowOff>57145</xdr:rowOff>
    </xdr:from>
    <xdr:to>
      <xdr:col>11</xdr:col>
      <xdr:colOff>180975</xdr:colOff>
      <xdr:row>27</xdr:row>
      <xdr:rowOff>9524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152526" y="2076445"/>
          <a:ext cx="1438274" cy="3457579"/>
        </a:xfrm>
        <a:prstGeom prst="wedgeRectCallout">
          <a:avLst>
            <a:gd name="adj1" fmla="val -13814"/>
            <a:gd name="adj2" fmla="val -54121"/>
          </a:avLst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algn="l"/>
          <a:r>
            <a:rPr kumimoji="1" lang="ja-JP" altLang="en-US" sz="1100"/>
            <a:t>・氏名は</a:t>
          </a:r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【</a:t>
          </a:r>
          <a:r>
            <a:rPr kumimoji="1" lang="ja-JP" altLang="en-US" sz="1100"/>
            <a:t>６文字</a:t>
          </a:r>
          <a:r>
            <a:rPr kumimoji="1" lang="en-US" altLang="ja-JP" sz="1100"/>
            <a:t>】</a:t>
          </a:r>
          <a:r>
            <a:rPr kumimoji="1" lang="ja-JP" altLang="en-US" sz="1100"/>
            <a:t>を基本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太郎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一太郎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村山田由紀子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華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陸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＿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全角一文字の</a:t>
          </a:r>
          <a:endParaRPr kumimoji="1" lang="ja-JP" altLang="en-US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スペース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（空白）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学年</a:t>
          </a:r>
          <a:r>
            <a:rPr kumimoji="1" lang="en-US" altLang="ja-JP" sz="1100" b="0">
              <a:solidFill>
                <a:srgbClr val="00B0F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(6)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全て</a:t>
          </a:r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12</xdr:col>
      <xdr:colOff>57150</xdr:colOff>
      <xdr:row>11</xdr:row>
      <xdr:rowOff>57145</xdr:rowOff>
    </xdr:from>
    <xdr:to>
      <xdr:col>18</xdr:col>
      <xdr:colOff>133350</xdr:colOff>
      <xdr:row>18</xdr:row>
      <xdr:rowOff>38099</xdr:rowOff>
    </xdr:to>
    <xdr:sp macro="" textlink="">
      <xdr:nvSpPr>
        <xdr:cNvPr id="16" name="四角形吹き出し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2686050" y="2076445"/>
          <a:ext cx="1390650" cy="1514479"/>
        </a:xfrm>
        <a:prstGeom prst="wedgeRectCallout">
          <a:avLst>
            <a:gd name="adj1" fmla="val -2233"/>
            <a:gd name="adj2" fmla="val -58821"/>
          </a:avLst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すべて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半角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ja-JP" altLang="en-US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ﾔﾏｶﾞﾀ</a:t>
          </a:r>
          <a:r>
            <a:rPr lang="en-US" altLang="ja-JP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_</a:t>
          </a:r>
          <a:r>
            <a:rPr lang="ja-JP" altLang="en-US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ﾀﾛｳ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・姓と名の間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_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一文字の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スペース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20</xdr:col>
      <xdr:colOff>76199</xdr:colOff>
      <xdr:row>11</xdr:row>
      <xdr:rowOff>57150</xdr:rowOff>
    </xdr:from>
    <xdr:to>
      <xdr:col>27</xdr:col>
      <xdr:colOff>133350</xdr:colOff>
      <xdr:row>15</xdr:row>
      <xdr:rowOff>0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457699" y="2076450"/>
          <a:ext cx="1590676" cy="819150"/>
        </a:xfrm>
        <a:prstGeom prst="wedgeRectCallout">
          <a:avLst>
            <a:gd name="adj1" fmla="val 2269"/>
            <a:gd name="adj2" fmla="val -63846"/>
          </a:avLst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・個人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リレー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両方の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出場者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最大３回記載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ナンバー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同じ</a:t>
          </a:r>
          <a:endParaRPr lang="ja-JP" altLang="ja-JP">
            <a:effectLst/>
          </a:endParaRPr>
        </a:p>
      </xdr:txBody>
    </xdr:sp>
    <xdr:clientData/>
  </xdr:twoCellAnchor>
  <xdr:twoCellAnchor>
    <xdr:from>
      <xdr:col>29</xdr:col>
      <xdr:colOff>38098</xdr:colOff>
      <xdr:row>11</xdr:row>
      <xdr:rowOff>47625</xdr:rowOff>
    </xdr:from>
    <xdr:to>
      <xdr:col>35</xdr:col>
      <xdr:colOff>142874</xdr:colOff>
      <xdr:row>30</xdr:row>
      <xdr:rowOff>171450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6253161" y="2024063"/>
          <a:ext cx="1771651" cy="4195762"/>
        </a:xfrm>
        <a:prstGeom prst="wedgeRectCallout">
          <a:avLst>
            <a:gd name="adj1" fmla="val 9297"/>
            <a:gd name="adj2" fmla="val -53404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空位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を入れる。</a:t>
          </a:r>
          <a:endParaRPr lang="ja-JP" altLang="ja-JP" b="1">
            <a:solidFill>
              <a:srgbClr val="FF0000"/>
            </a:solidFill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【100m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80mH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800m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1000m】</a:t>
          </a: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７桁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：時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６桁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：十分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走高跳・走幅跳</a:t>
          </a: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・ｼﾞｬﾍﾞﾘｯｸﾎﾞｰﾙ投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５桁目：百ｍ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２桁目：十ｃｍ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ｃｍ</a:t>
          </a:r>
          <a:endParaRPr kumimoji="1" lang="ja-JP" altLang="en-US" sz="11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endParaRPr kumimoji="1" lang="ja-JP" altLang="en-US" sz="2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r>
            <a:rPr kumimoji="1" lang="en-US" altLang="ja-JP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【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リレー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】</a:t>
          </a:r>
          <a:endParaRPr kumimoji="1" lang="ja-JP" altLang="en-US" sz="1100" b="1">
            <a:solidFill>
              <a:srgbClr val="FF0000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100" b="1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　入力しない</a:t>
          </a:r>
          <a:endParaRPr lang="ja-JP" altLang="ja-JP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oneCellAnchor>
    <xdr:from>
      <xdr:col>2</xdr:col>
      <xdr:colOff>47625</xdr:colOff>
      <xdr:row>10</xdr:row>
      <xdr:rowOff>0</xdr:rowOff>
    </xdr:from>
    <xdr:ext cx="549894" cy="3671682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EB63F9E6-489D-4B47-94C3-F22747CCFF2A}"/>
            </a:ext>
          </a:extLst>
        </xdr:cNvPr>
        <xdr:cNvSpPr/>
      </xdr:nvSpPr>
      <xdr:spPr>
        <a:xfrm>
          <a:off x="485775" y="1800225"/>
          <a:ext cx="549894" cy="3671682"/>
        </a:xfrm>
        <a:prstGeom prst="rect">
          <a:avLst/>
        </a:prstGeom>
        <a:noFill/>
      </xdr:spPr>
      <xdr:txBody>
        <a:bodyPr vert="wordArtVertRtl" wrap="squar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チームでは入力しない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94662</xdr:colOff>
      <xdr:row>20</xdr:row>
      <xdr:rowOff>261936</xdr:rowOff>
    </xdr:from>
    <xdr:to>
      <xdr:col>7</xdr:col>
      <xdr:colOff>226219</xdr:colOff>
      <xdr:row>26</xdr:row>
      <xdr:rowOff>204785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607256" y="5560217"/>
          <a:ext cx="1726994" cy="1478756"/>
        </a:xfrm>
        <a:prstGeom prst="wedgeRectCallout">
          <a:avLst>
            <a:gd name="adj1" fmla="val -61255"/>
            <a:gd name="adj2" fmla="val -23436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空位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を入れる。</a:t>
          </a:r>
          <a:endParaRPr lang="ja-JP" altLang="ja-JP" b="1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５桁目：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分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４桁目：十秒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３桁目：</a:t>
          </a:r>
          <a:r>
            <a:rPr kumimoji="1"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２桁目：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１桁目：</a:t>
          </a:r>
          <a:r>
            <a:rPr kumimoji="1"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1/100</a:t>
          </a:r>
          <a:r>
            <a:rPr kumimoji="1" lang="ja-JP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秒</a:t>
          </a:r>
          <a:endParaRPr lang="ja-JP" altLang="ja-JP" b="1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185733</xdr:colOff>
      <xdr:row>23</xdr:row>
      <xdr:rowOff>116681</xdr:rowOff>
    </xdr:from>
    <xdr:to>
      <xdr:col>4</xdr:col>
      <xdr:colOff>476247</xdr:colOff>
      <xdr:row>28</xdr:row>
      <xdr:rowOff>119061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781171" y="6165056"/>
          <a:ext cx="3398045" cy="1312068"/>
        </a:xfrm>
        <a:prstGeom prst="wedgeRectCallout">
          <a:avLst>
            <a:gd name="adj1" fmla="val -59090"/>
            <a:gd name="adj2" fmla="val -44491"/>
          </a:avLst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 anchorCtr="0"/>
        <a:lstStyle/>
        <a:p>
          <a:pPr algn="l"/>
          <a:r>
            <a:rPr kumimoji="1" lang="ja-JP" altLang="en-US" sz="1100"/>
            <a:t>・氏名は　</a:t>
          </a:r>
          <a:r>
            <a:rPr kumimoji="1" lang="en-US" altLang="ja-JP" sz="1100"/>
            <a:t>【</a:t>
          </a:r>
          <a:r>
            <a:rPr kumimoji="1" lang="ja-JP" altLang="en-US" sz="1100"/>
            <a:t>６文字</a:t>
          </a:r>
          <a:r>
            <a:rPr kumimoji="1" lang="en-US" altLang="ja-JP" sz="1100"/>
            <a:t>】</a:t>
          </a:r>
          <a:r>
            <a:rPr kumimoji="1" lang="ja-JP" altLang="en-US" sz="1100"/>
            <a:t>を基本</a:t>
          </a:r>
          <a:endParaRPr kumimoji="1" lang="en-US" altLang="ja-JP" sz="1100"/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太郎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山形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一太郎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村山田由紀子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(6)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村山田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</a:p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村山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華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r>
            <a:rPr kumimoji="1" lang="ja-JP" altLang="en-US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東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＿＿＿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陸</a:t>
          </a:r>
          <a:r>
            <a:rPr kumimoji="1" lang="ja-JP" altLang="en-US" sz="1100" b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＿</a:t>
          </a:r>
          <a:r>
            <a:rPr kumimoji="1" lang="en-US" altLang="ja-JP" sz="1100">
              <a:solidFill>
                <a:srgbClr val="00B0F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(5)</a:t>
          </a:r>
          <a:endParaRPr kumimoji="1" lang="ja-JP" altLang="en-US" sz="1100">
            <a:solidFill>
              <a:srgbClr val="00B0F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＿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（ｱﾝﾀﾞｰﾊﾞｰ）は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全角一文字の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スペース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（空白）</a:t>
          </a:r>
          <a:endParaRPr kumimoji="1" lang="ja-JP" alt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学年</a:t>
          </a:r>
          <a:r>
            <a:rPr kumimoji="1" lang="en-US" altLang="ja-JP" sz="1100" b="0">
              <a:solidFill>
                <a:srgbClr val="00B0F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(6)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は全て</a:t>
          </a:r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G12"/>
  <sheetViews>
    <sheetView tabSelected="1" view="pageBreakPreview" zoomScaleNormal="100" zoomScaleSheetLayoutView="100" workbookViewId="0">
      <selection activeCell="E3" sqref="E3:G3"/>
    </sheetView>
  </sheetViews>
  <sheetFormatPr defaultRowHeight="13.5" x14ac:dyDescent="0.15"/>
  <cols>
    <col min="1" max="1" width="1.25" customWidth="1"/>
    <col min="2" max="3" width="14.125" customWidth="1"/>
    <col min="4" max="4" width="20" customWidth="1"/>
    <col min="5" max="7" width="11.375" customWidth="1"/>
  </cols>
  <sheetData>
    <row r="1" spans="2:7" ht="7.5" customHeight="1" thickBot="1" x14ac:dyDescent="0.2"/>
    <row r="2" spans="2:7" ht="33" customHeight="1" thickBot="1" x14ac:dyDescent="0.2">
      <c r="B2" s="289" t="s">
        <v>282</v>
      </c>
      <c r="C2" s="290"/>
      <c r="D2" s="290"/>
      <c r="E2" s="290"/>
      <c r="F2" s="290"/>
      <c r="G2" s="291"/>
    </row>
    <row r="3" spans="2:7" ht="27" customHeight="1" thickBot="1" x14ac:dyDescent="0.2">
      <c r="B3" s="292" t="s">
        <v>309</v>
      </c>
      <c r="C3" s="293"/>
      <c r="D3" s="293"/>
      <c r="E3" s="294" t="s">
        <v>318</v>
      </c>
      <c r="F3" s="294"/>
      <c r="G3" s="295"/>
    </row>
    <row r="4" spans="2:7" ht="27" customHeight="1" x14ac:dyDescent="0.15">
      <c r="B4" s="286" t="s">
        <v>317</v>
      </c>
      <c r="C4" s="287"/>
      <c r="D4" s="288"/>
      <c r="E4" s="69" t="s">
        <v>283</v>
      </c>
      <c r="F4" s="70"/>
      <c r="G4" s="272"/>
    </row>
    <row r="5" spans="2:7" ht="27" customHeight="1" thickBot="1" x14ac:dyDescent="0.2">
      <c r="B5" s="273" t="s">
        <v>316</v>
      </c>
      <c r="C5" s="68"/>
      <c r="D5" s="74"/>
      <c r="E5" s="75" t="s">
        <v>284</v>
      </c>
      <c r="F5" s="76"/>
      <c r="G5" s="274"/>
    </row>
    <row r="6" spans="2:7" ht="27" customHeight="1" thickBot="1" x14ac:dyDescent="0.2">
      <c r="B6" s="275" t="s">
        <v>310</v>
      </c>
      <c r="C6" s="71"/>
      <c r="D6" s="71"/>
      <c r="E6" s="72" t="s">
        <v>277</v>
      </c>
      <c r="F6" s="73"/>
      <c r="G6" s="276"/>
    </row>
    <row r="7" spans="2:7" ht="27" customHeight="1" x14ac:dyDescent="0.15">
      <c r="B7" s="277" t="s">
        <v>311</v>
      </c>
      <c r="C7" s="77"/>
      <c r="D7" s="77"/>
      <c r="E7" s="78" t="s">
        <v>69</v>
      </c>
      <c r="F7" s="78"/>
      <c r="G7" s="278"/>
    </row>
    <row r="8" spans="2:7" ht="27" customHeight="1" x14ac:dyDescent="0.15">
      <c r="B8" s="273" t="s">
        <v>46</v>
      </c>
      <c r="C8" s="68"/>
      <c r="D8" s="68"/>
      <c r="E8" s="79" t="s">
        <v>278</v>
      </c>
      <c r="F8" s="79"/>
      <c r="G8" s="279"/>
    </row>
    <row r="9" spans="2:7" ht="27" customHeight="1" x14ac:dyDescent="0.15">
      <c r="B9" s="273" t="s">
        <v>312</v>
      </c>
      <c r="C9" s="68"/>
      <c r="D9" s="68"/>
      <c r="E9" s="80" t="s">
        <v>279</v>
      </c>
      <c r="F9" s="80"/>
      <c r="G9" s="280"/>
    </row>
    <row r="10" spans="2:7" ht="27" customHeight="1" x14ac:dyDescent="0.15">
      <c r="B10" s="273" t="s">
        <v>51</v>
      </c>
      <c r="C10" s="68"/>
      <c r="D10" s="68"/>
      <c r="E10" s="80" t="s">
        <v>280</v>
      </c>
      <c r="F10" s="80"/>
      <c r="G10" s="280"/>
    </row>
    <row r="11" spans="2:7" ht="27" customHeight="1" thickBot="1" x14ac:dyDescent="0.2">
      <c r="B11" s="281" t="s">
        <v>260</v>
      </c>
      <c r="C11" s="282"/>
      <c r="D11" s="282"/>
      <c r="E11" s="283" t="s">
        <v>281</v>
      </c>
      <c r="F11" s="284"/>
      <c r="G11" s="285"/>
    </row>
    <row r="12" spans="2:7" ht="21" x14ac:dyDescent="0.15">
      <c r="B12" s="66"/>
      <c r="C12" s="67"/>
      <c r="D12" s="67"/>
      <c r="E12" s="67"/>
      <c r="F12" s="67"/>
      <c r="G12" s="67"/>
    </row>
  </sheetData>
  <mergeCells count="20">
    <mergeCell ref="E9:G9"/>
    <mergeCell ref="E10:G10"/>
    <mergeCell ref="E11:G11"/>
    <mergeCell ref="B2:G2"/>
    <mergeCell ref="B12:G12"/>
    <mergeCell ref="B9:D9"/>
    <mergeCell ref="B10:D10"/>
    <mergeCell ref="B11:D11"/>
    <mergeCell ref="B3:D3"/>
    <mergeCell ref="E3:G3"/>
    <mergeCell ref="B4:D4"/>
    <mergeCell ref="E4:G4"/>
    <mergeCell ref="B6:D6"/>
    <mergeCell ref="E6:G6"/>
    <mergeCell ref="B5:D5"/>
    <mergeCell ref="E5:G5"/>
    <mergeCell ref="B7:D7"/>
    <mergeCell ref="B8:D8"/>
    <mergeCell ref="E7:G7"/>
    <mergeCell ref="E8:G8"/>
  </mergeCells>
  <phoneticPr fontId="1"/>
  <dataValidations count="1">
    <dataValidation imeMode="halfKatakana" allowBlank="1" showInputMessage="1" showErrorMessage="1" sqref="E5:G5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AU133"/>
  <sheetViews>
    <sheetView view="pageBreakPreview" zoomScaleNormal="100" zoomScaleSheetLayoutView="100" workbookViewId="0">
      <selection activeCell="F12" sqref="F12:L12"/>
    </sheetView>
  </sheetViews>
  <sheetFormatPr defaultRowHeight="13.5" x14ac:dyDescent="0.15"/>
  <cols>
    <col min="1" max="31" width="2.875" customWidth="1"/>
    <col min="32" max="36" width="3.875" customWidth="1"/>
    <col min="37" max="37" width="9.875" style="18" bestFit="1" customWidth="1"/>
    <col min="38" max="39" width="4.875" style="18" customWidth="1"/>
    <col min="40" max="40" width="22.875" style="18" bestFit="1" customWidth="1"/>
    <col min="41" max="47" width="9" style="18"/>
  </cols>
  <sheetData>
    <row r="1" spans="1:40" ht="14.25" x14ac:dyDescent="0.15">
      <c r="A1" s="235" t="s">
        <v>302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17"/>
    </row>
    <row r="2" spans="1:40" ht="15" thickBot="1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17"/>
    </row>
    <row r="3" spans="1:40" x14ac:dyDescent="0.15">
      <c r="A3" s="199" t="s">
        <v>314</v>
      </c>
      <c r="B3" s="200"/>
      <c r="C3" s="200"/>
      <c r="D3" s="200"/>
      <c r="E3" s="200"/>
      <c r="F3" s="200"/>
      <c r="G3" s="200"/>
      <c r="H3" s="200"/>
      <c r="I3" s="201" t="str">
        <f>所属!$E$4</f>
        <v>〇〇スポ少</v>
      </c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2" t="s">
        <v>313</v>
      </c>
      <c r="W3" s="203"/>
      <c r="X3" s="203"/>
      <c r="Y3" s="203"/>
      <c r="Z3" s="203"/>
      <c r="AA3" s="203"/>
      <c r="AB3" s="203"/>
      <c r="AC3" s="203"/>
      <c r="AD3" s="203"/>
      <c r="AE3" s="204"/>
      <c r="AF3" s="205" t="str">
        <f>所属!$E$9</f>
        <v>023-6$$-$$$$</v>
      </c>
      <c r="AG3" s="206"/>
      <c r="AH3" s="206"/>
      <c r="AI3" s="206"/>
      <c r="AJ3" s="207"/>
      <c r="AK3" s="19"/>
    </row>
    <row r="4" spans="1:40" x14ac:dyDescent="0.15">
      <c r="A4" s="208"/>
      <c r="B4" s="107"/>
      <c r="C4" s="107"/>
      <c r="D4" s="107"/>
      <c r="E4" s="107"/>
      <c r="F4" s="107"/>
      <c r="G4" s="107"/>
      <c r="H4" s="107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04"/>
      <c r="W4" s="105"/>
      <c r="X4" s="105"/>
      <c r="Y4" s="105"/>
      <c r="Z4" s="105"/>
      <c r="AA4" s="105"/>
      <c r="AB4" s="105"/>
      <c r="AC4" s="105"/>
      <c r="AD4" s="105"/>
      <c r="AE4" s="106"/>
      <c r="AF4" s="136"/>
      <c r="AG4" s="137"/>
      <c r="AH4" s="137"/>
      <c r="AI4" s="137"/>
      <c r="AJ4" s="209"/>
      <c r="AK4" s="19"/>
    </row>
    <row r="5" spans="1:40" x14ac:dyDescent="0.15">
      <c r="A5" s="210" t="s">
        <v>263</v>
      </c>
      <c r="B5" s="109"/>
      <c r="C5" s="109"/>
      <c r="D5" s="109"/>
      <c r="E5" s="109"/>
      <c r="F5" s="109"/>
      <c r="G5" s="109"/>
      <c r="H5" s="109"/>
      <c r="I5" s="114" t="str">
        <f>所属!$E$11</f>
        <v>**********@******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98" t="s">
        <v>264</v>
      </c>
      <c r="W5" s="99"/>
      <c r="X5" s="99"/>
      <c r="Y5" s="99"/>
      <c r="Z5" s="99"/>
      <c r="AA5" s="99"/>
      <c r="AB5" s="99"/>
      <c r="AC5" s="99"/>
      <c r="AD5" s="99"/>
      <c r="AE5" s="100"/>
      <c r="AF5" s="138" t="str">
        <f>所属!$E$10</f>
        <v>0$0-$$$$-$$$$</v>
      </c>
      <c r="AG5" s="211"/>
      <c r="AH5" s="211"/>
      <c r="AI5" s="211"/>
      <c r="AJ5" s="212"/>
      <c r="AK5" s="19"/>
    </row>
    <row r="6" spans="1:40" ht="14.25" thickBot="1" x14ac:dyDescent="0.2">
      <c r="A6" s="213"/>
      <c r="B6" s="111"/>
      <c r="C6" s="111"/>
      <c r="D6" s="111"/>
      <c r="E6" s="111"/>
      <c r="F6" s="111"/>
      <c r="G6" s="111"/>
      <c r="H6" s="111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01"/>
      <c r="W6" s="102"/>
      <c r="X6" s="102"/>
      <c r="Y6" s="102"/>
      <c r="Z6" s="102"/>
      <c r="AA6" s="102"/>
      <c r="AB6" s="102"/>
      <c r="AC6" s="102"/>
      <c r="AD6" s="102"/>
      <c r="AE6" s="103"/>
      <c r="AF6" s="140"/>
      <c r="AG6" s="141"/>
      <c r="AH6" s="141"/>
      <c r="AI6" s="141"/>
      <c r="AJ6" s="214"/>
      <c r="AK6" s="19"/>
    </row>
    <row r="7" spans="1:40" x14ac:dyDescent="0.15">
      <c r="A7" s="215"/>
      <c r="B7" s="127"/>
      <c r="C7" s="121" t="s">
        <v>262</v>
      </c>
      <c r="D7" s="121"/>
      <c r="E7" s="121"/>
      <c r="F7" s="119" t="s">
        <v>52</v>
      </c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26" t="s">
        <v>53</v>
      </c>
      <c r="T7" s="127"/>
      <c r="U7" s="126" t="s">
        <v>62</v>
      </c>
      <c r="V7" s="128"/>
      <c r="W7" s="128"/>
      <c r="X7" s="128"/>
      <c r="Y7" s="128"/>
      <c r="Z7" s="128"/>
      <c r="AA7" s="128"/>
      <c r="AB7" s="127"/>
      <c r="AC7" s="119" t="s">
        <v>300</v>
      </c>
      <c r="AD7" s="119"/>
      <c r="AE7" s="119"/>
      <c r="AF7" s="119"/>
      <c r="AG7" s="119"/>
      <c r="AH7" s="119"/>
      <c r="AI7" s="119"/>
      <c r="AJ7" s="216"/>
      <c r="AK7" s="19"/>
    </row>
    <row r="8" spans="1:40" x14ac:dyDescent="0.15">
      <c r="A8" s="217"/>
      <c r="B8" s="133"/>
      <c r="C8" s="122"/>
      <c r="D8" s="122"/>
      <c r="E8" s="122"/>
      <c r="F8" s="89" t="s">
        <v>57</v>
      </c>
      <c r="G8" s="89"/>
      <c r="H8" s="89"/>
      <c r="I8" s="89"/>
      <c r="J8" s="89"/>
      <c r="K8" s="89"/>
      <c r="L8" s="89"/>
      <c r="M8" s="89" t="s">
        <v>56</v>
      </c>
      <c r="N8" s="89"/>
      <c r="O8" s="89"/>
      <c r="P8" s="89"/>
      <c r="Q8" s="89"/>
      <c r="R8" s="89"/>
      <c r="S8" s="4" t="s">
        <v>60</v>
      </c>
      <c r="T8" s="5">
        <v>1</v>
      </c>
      <c r="U8" s="129" t="s">
        <v>266</v>
      </c>
      <c r="V8" s="218"/>
      <c r="W8" s="218"/>
      <c r="X8" s="218"/>
      <c r="Y8" s="218"/>
      <c r="Z8" s="218"/>
      <c r="AA8" s="218"/>
      <c r="AB8" s="130"/>
      <c r="AC8" s="89" t="s">
        <v>54</v>
      </c>
      <c r="AD8" s="89"/>
      <c r="AE8" s="89"/>
      <c r="AF8" s="89"/>
      <c r="AG8" s="89"/>
      <c r="AH8" s="89"/>
      <c r="AI8" s="89"/>
      <c r="AJ8" s="219"/>
      <c r="AK8" s="19"/>
    </row>
    <row r="9" spans="1:40" x14ac:dyDescent="0.15">
      <c r="A9" s="217"/>
      <c r="B9" s="133"/>
      <c r="C9" s="123"/>
      <c r="D9" s="123"/>
      <c r="E9" s="123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4" t="s">
        <v>61</v>
      </c>
      <c r="T9" s="5">
        <v>2</v>
      </c>
      <c r="U9" s="129"/>
      <c r="V9" s="218"/>
      <c r="W9" s="218"/>
      <c r="X9" s="218"/>
      <c r="Y9" s="218"/>
      <c r="Z9" s="218"/>
      <c r="AA9" s="218"/>
      <c r="AB9" s="130"/>
      <c r="AC9" s="149" t="s">
        <v>261</v>
      </c>
      <c r="AD9" s="150"/>
      <c r="AE9" s="150"/>
      <c r="AF9" s="150"/>
      <c r="AG9" s="150"/>
      <c r="AH9" s="150"/>
      <c r="AI9" s="150"/>
      <c r="AJ9" s="220"/>
      <c r="AK9" s="19"/>
    </row>
    <row r="10" spans="1:40" ht="17.25" x14ac:dyDescent="0.15">
      <c r="A10" s="221" t="s">
        <v>68</v>
      </c>
      <c r="B10" s="117"/>
      <c r="C10" s="125">
        <v>123</v>
      </c>
      <c r="D10" s="125"/>
      <c r="E10" s="125"/>
      <c r="F10" s="124" t="s">
        <v>59</v>
      </c>
      <c r="G10" s="124"/>
      <c r="H10" s="124"/>
      <c r="I10" s="124"/>
      <c r="J10" s="124"/>
      <c r="K10" s="124"/>
      <c r="L10" s="124"/>
      <c r="M10" s="124" t="s">
        <v>306</v>
      </c>
      <c r="N10" s="124"/>
      <c r="O10" s="124"/>
      <c r="P10" s="124"/>
      <c r="Q10" s="124"/>
      <c r="R10" s="124"/>
      <c r="S10" s="118">
        <v>1</v>
      </c>
      <c r="T10" s="118"/>
      <c r="U10" s="117" t="s">
        <v>7</v>
      </c>
      <c r="V10" s="117"/>
      <c r="W10" s="117"/>
      <c r="X10" s="117"/>
      <c r="Y10" s="117"/>
      <c r="Z10" s="117"/>
      <c r="AA10" s="117"/>
      <c r="AB10" s="117"/>
      <c r="AC10" s="96" t="s">
        <v>265</v>
      </c>
      <c r="AD10" s="96"/>
      <c r="AE10" s="96"/>
      <c r="AF10" s="96"/>
      <c r="AG10" s="96"/>
      <c r="AH10" s="96"/>
      <c r="AI10" s="96"/>
      <c r="AJ10" s="222"/>
      <c r="AK10" s="20"/>
      <c r="AN10" s="18" t="s">
        <v>285</v>
      </c>
    </row>
    <row r="11" spans="1:40" ht="17.25" x14ac:dyDescent="0.15">
      <c r="A11" s="223" t="s">
        <v>68</v>
      </c>
      <c r="B11" s="143"/>
      <c r="C11" s="144">
        <v>123</v>
      </c>
      <c r="D11" s="144"/>
      <c r="E11" s="144"/>
      <c r="F11" s="145" t="s">
        <v>59</v>
      </c>
      <c r="G11" s="145"/>
      <c r="H11" s="145"/>
      <c r="I11" s="145"/>
      <c r="J11" s="145"/>
      <c r="K11" s="145"/>
      <c r="L11" s="145"/>
      <c r="M11" s="145" t="s">
        <v>306</v>
      </c>
      <c r="N11" s="145"/>
      <c r="O11" s="145"/>
      <c r="P11" s="145"/>
      <c r="Q11" s="145"/>
      <c r="R11" s="145"/>
      <c r="S11" s="146">
        <v>1</v>
      </c>
      <c r="T11" s="146"/>
      <c r="U11" s="143" t="s">
        <v>297</v>
      </c>
      <c r="V11" s="143"/>
      <c r="W11" s="143"/>
      <c r="X11" s="143"/>
      <c r="Y11" s="143"/>
      <c r="Z11" s="143"/>
      <c r="AA11" s="143"/>
      <c r="AB11" s="143"/>
      <c r="AC11" s="147"/>
      <c r="AD11" s="147"/>
      <c r="AE11" s="147"/>
      <c r="AF11" s="147"/>
      <c r="AG11" s="147"/>
      <c r="AH11" s="147"/>
      <c r="AI11" s="147"/>
      <c r="AJ11" s="224"/>
      <c r="AK11" s="20"/>
      <c r="AN11" s="18" t="s">
        <v>286</v>
      </c>
    </row>
    <row r="12" spans="1:40" ht="17.25" x14ac:dyDescent="0.15">
      <c r="A12" s="225">
        <v>1</v>
      </c>
      <c r="B12" s="92"/>
      <c r="C12" s="92"/>
      <c r="D12" s="92"/>
      <c r="E12" s="92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0"/>
      <c r="T12" s="90"/>
      <c r="U12" s="91"/>
      <c r="V12" s="91"/>
      <c r="W12" s="91"/>
      <c r="X12" s="91"/>
      <c r="Y12" s="91"/>
      <c r="Z12" s="91"/>
      <c r="AA12" s="91"/>
      <c r="AB12" s="91"/>
      <c r="AC12" s="88"/>
      <c r="AD12" s="88"/>
      <c r="AE12" s="88"/>
      <c r="AF12" s="88"/>
      <c r="AG12" s="88"/>
      <c r="AH12" s="88"/>
      <c r="AI12" s="88"/>
      <c r="AJ12" s="226"/>
      <c r="AK12" s="20"/>
      <c r="AN12" s="18" t="s">
        <v>4</v>
      </c>
    </row>
    <row r="13" spans="1:40" ht="17.25" x14ac:dyDescent="0.15">
      <c r="A13" s="227">
        <v>2</v>
      </c>
      <c r="B13" s="89"/>
      <c r="C13" s="89"/>
      <c r="D13" s="89"/>
      <c r="E13" s="89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6"/>
      <c r="V13" s="86"/>
      <c r="W13" s="86"/>
      <c r="X13" s="86"/>
      <c r="Y13" s="86"/>
      <c r="Z13" s="86"/>
      <c r="AA13" s="86"/>
      <c r="AB13" s="86"/>
      <c r="AC13" s="87"/>
      <c r="AD13" s="87"/>
      <c r="AE13" s="87"/>
      <c r="AF13" s="87"/>
      <c r="AG13" s="87"/>
      <c r="AH13" s="87"/>
      <c r="AI13" s="87"/>
      <c r="AJ13" s="228"/>
      <c r="AK13" s="20"/>
      <c r="AN13" s="18" t="s">
        <v>5</v>
      </c>
    </row>
    <row r="14" spans="1:40" ht="17.25" x14ac:dyDescent="0.15">
      <c r="A14" s="227">
        <v>3</v>
      </c>
      <c r="B14" s="89"/>
      <c r="C14" s="89"/>
      <c r="D14" s="89"/>
      <c r="E14" s="89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  <c r="T14" s="85"/>
      <c r="U14" s="86"/>
      <c r="V14" s="86"/>
      <c r="W14" s="86"/>
      <c r="X14" s="86"/>
      <c r="Y14" s="86"/>
      <c r="Z14" s="86"/>
      <c r="AA14" s="86"/>
      <c r="AB14" s="86"/>
      <c r="AC14" s="87"/>
      <c r="AD14" s="87"/>
      <c r="AE14" s="87"/>
      <c r="AF14" s="87"/>
      <c r="AG14" s="87"/>
      <c r="AH14" s="87"/>
      <c r="AI14" s="87"/>
      <c r="AJ14" s="228"/>
      <c r="AK14" s="20"/>
      <c r="AN14" s="18" t="s">
        <v>7</v>
      </c>
    </row>
    <row r="15" spans="1:40" ht="17.25" x14ac:dyDescent="0.15">
      <c r="A15" s="227">
        <v>4</v>
      </c>
      <c r="B15" s="89"/>
      <c r="C15" s="89"/>
      <c r="D15" s="89"/>
      <c r="E15" s="89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  <c r="T15" s="85"/>
      <c r="U15" s="86"/>
      <c r="V15" s="86"/>
      <c r="W15" s="86"/>
      <c r="X15" s="86"/>
      <c r="Y15" s="86"/>
      <c r="Z15" s="86"/>
      <c r="AA15" s="86"/>
      <c r="AB15" s="86"/>
      <c r="AC15" s="87"/>
      <c r="AD15" s="87"/>
      <c r="AE15" s="87"/>
      <c r="AF15" s="87"/>
      <c r="AG15" s="87"/>
      <c r="AH15" s="87"/>
      <c r="AI15" s="87"/>
      <c r="AJ15" s="228"/>
      <c r="AK15" s="20"/>
      <c r="AN15" s="18" t="s">
        <v>6</v>
      </c>
    </row>
    <row r="16" spans="1:40" ht="17.25" x14ac:dyDescent="0.15">
      <c r="A16" s="227">
        <v>5</v>
      </c>
      <c r="B16" s="89"/>
      <c r="C16" s="89"/>
      <c r="D16" s="89"/>
      <c r="E16" s="89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  <c r="T16" s="85"/>
      <c r="U16" s="86"/>
      <c r="V16" s="86"/>
      <c r="W16" s="86"/>
      <c r="X16" s="86"/>
      <c r="Y16" s="86"/>
      <c r="Z16" s="86"/>
      <c r="AA16" s="86"/>
      <c r="AB16" s="86"/>
      <c r="AC16" s="87"/>
      <c r="AD16" s="87"/>
      <c r="AE16" s="87"/>
      <c r="AF16" s="87"/>
      <c r="AG16" s="87"/>
      <c r="AH16" s="87"/>
      <c r="AI16" s="87"/>
      <c r="AJ16" s="228"/>
      <c r="AK16" s="20"/>
      <c r="AN16" s="18" t="s">
        <v>287</v>
      </c>
    </row>
    <row r="17" spans="1:40" ht="17.25" x14ac:dyDescent="0.15">
      <c r="A17" s="227">
        <v>6</v>
      </c>
      <c r="B17" s="89"/>
      <c r="C17" s="89"/>
      <c r="D17" s="89"/>
      <c r="E17" s="89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  <c r="T17" s="85"/>
      <c r="U17" s="86"/>
      <c r="V17" s="86"/>
      <c r="W17" s="86"/>
      <c r="X17" s="86"/>
      <c r="Y17" s="86"/>
      <c r="Z17" s="86"/>
      <c r="AA17" s="86"/>
      <c r="AB17" s="86"/>
      <c r="AC17" s="87"/>
      <c r="AD17" s="87"/>
      <c r="AE17" s="87"/>
      <c r="AF17" s="87"/>
      <c r="AG17" s="87"/>
      <c r="AH17" s="87"/>
      <c r="AI17" s="87"/>
      <c r="AJ17" s="228"/>
      <c r="AK17" s="20"/>
      <c r="AN17" s="18" t="s">
        <v>8</v>
      </c>
    </row>
    <row r="18" spans="1:40" ht="17.25" x14ac:dyDescent="0.15">
      <c r="A18" s="227">
        <v>7</v>
      </c>
      <c r="B18" s="89"/>
      <c r="C18" s="89"/>
      <c r="D18" s="89"/>
      <c r="E18" s="89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5"/>
      <c r="U18" s="86"/>
      <c r="V18" s="86"/>
      <c r="W18" s="86"/>
      <c r="X18" s="86"/>
      <c r="Y18" s="86"/>
      <c r="Z18" s="86"/>
      <c r="AA18" s="86"/>
      <c r="AB18" s="86"/>
      <c r="AC18" s="87"/>
      <c r="AD18" s="87"/>
      <c r="AE18" s="87"/>
      <c r="AF18" s="87"/>
      <c r="AG18" s="87"/>
      <c r="AH18" s="87"/>
      <c r="AI18" s="87"/>
      <c r="AJ18" s="228"/>
      <c r="AK18" s="20"/>
      <c r="AN18" s="18" t="s">
        <v>9</v>
      </c>
    </row>
    <row r="19" spans="1:40" ht="17.25" x14ac:dyDescent="0.15">
      <c r="A19" s="227">
        <v>8</v>
      </c>
      <c r="B19" s="89"/>
      <c r="C19" s="89"/>
      <c r="D19" s="89"/>
      <c r="E19" s="89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5"/>
      <c r="U19" s="86"/>
      <c r="V19" s="86"/>
      <c r="W19" s="86"/>
      <c r="X19" s="86"/>
      <c r="Y19" s="86"/>
      <c r="Z19" s="86"/>
      <c r="AA19" s="86"/>
      <c r="AB19" s="86"/>
      <c r="AC19" s="87"/>
      <c r="AD19" s="87"/>
      <c r="AE19" s="87"/>
      <c r="AF19" s="87"/>
      <c r="AG19" s="87"/>
      <c r="AH19" s="87"/>
      <c r="AI19" s="87"/>
      <c r="AJ19" s="228"/>
      <c r="AK19" s="20"/>
      <c r="AN19" s="18" t="s">
        <v>55</v>
      </c>
    </row>
    <row r="20" spans="1:40" ht="17.25" x14ac:dyDescent="0.15">
      <c r="A20" s="227">
        <v>9</v>
      </c>
      <c r="B20" s="89"/>
      <c r="C20" s="89"/>
      <c r="D20" s="89"/>
      <c r="E20" s="89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5"/>
      <c r="U20" s="86"/>
      <c r="V20" s="86"/>
      <c r="W20" s="86"/>
      <c r="X20" s="86"/>
      <c r="Y20" s="86"/>
      <c r="Z20" s="86"/>
      <c r="AA20" s="86"/>
      <c r="AB20" s="86"/>
      <c r="AC20" s="87"/>
      <c r="AD20" s="87"/>
      <c r="AE20" s="87"/>
      <c r="AF20" s="87"/>
      <c r="AG20" s="87"/>
      <c r="AH20" s="87"/>
      <c r="AI20" s="87"/>
      <c r="AJ20" s="228"/>
      <c r="AK20" s="20"/>
      <c r="AN20" s="18" t="s">
        <v>293</v>
      </c>
    </row>
    <row r="21" spans="1:40" ht="17.25" x14ac:dyDescent="0.15">
      <c r="A21" s="227">
        <v>10</v>
      </c>
      <c r="B21" s="89"/>
      <c r="C21" s="89"/>
      <c r="D21" s="89"/>
      <c r="E21" s="89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5"/>
      <c r="U21" s="86"/>
      <c r="V21" s="86"/>
      <c r="W21" s="86"/>
      <c r="X21" s="86"/>
      <c r="Y21" s="86"/>
      <c r="Z21" s="86"/>
      <c r="AA21" s="86"/>
      <c r="AB21" s="86"/>
      <c r="AC21" s="87"/>
      <c r="AD21" s="87"/>
      <c r="AE21" s="87"/>
      <c r="AF21" s="87"/>
      <c r="AG21" s="87"/>
      <c r="AH21" s="87"/>
      <c r="AI21" s="87"/>
      <c r="AJ21" s="228"/>
      <c r="AK21" s="20"/>
      <c r="AN21" s="18" t="s">
        <v>288</v>
      </c>
    </row>
    <row r="22" spans="1:40" ht="17.25" x14ac:dyDescent="0.15">
      <c r="A22" s="227">
        <v>11</v>
      </c>
      <c r="B22" s="89"/>
      <c r="C22" s="89"/>
      <c r="D22" s="89"/>
      <c r="E22" s="89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5"/>
      <c r="U22" s="86"/>
      <c r="V22" s="86"/>
      <c r="W22" s="86"/>
      <c r="X22" s="86"/>
      <c r="Y22" s="86"/>
      <c r="Z22" s="86"/>
      <c r="AA22" s="86"/>
      <c r="AB22" s="86"/>
      <c r="AC22" s="87"/>
      <c r="AD22" s="87"/>
      <c r="AE22" s="87"/>
      <c r="AF22" s="87"/>
      <c r="AG22" s="87"/>
      <c r="AH22" s="87"/>
      <c r="AI22" s="87"/>
      <c r="AJ22" s="228"/>
      <c r="AK22" s="20"/>
      <c r="AN22" s="18" t="s">
        <v>289</v>
      </c>
    </row>
    <row r="23" spans="1:40" ht="17.25" x14ac:dyDescent="0.15">
      <c r="A23" s="227">
        <v>12</v>
      </c>
      <c r="B23" s="89"/>
      <c r="C23" s="89"/>
      <c r="D23" s="89"/>
      <c r="E23" s="89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5"/>
      <c r="U23" s="86"/>
      <c r="V23" s="86"/>
      <c r="W23" s="86"/>
      <c r="X23" s="86"/>
      <c r="Y23" s="86"/>
      <c r="Z23" s="86"/>
      <c r="AA23" s="86"/>
      <c r="AB23" s="86"/>
      <c r="AC23" s="87"/>
      <c r="AD23" s="87"/>
      <c r="AE23" s="87"/>
      <c r="AF23" s="87"/>
      <c r="AG23" s="87"/>
      <c r="AH23" s="87"/>
      <c r="AI23" s="87"/>
      <c r="AJ23" s="228"/>
      <c r="AK23" s="20"/>
      <c r="AN23" s="18" t="s">
        <v>10</v>
      </c>
    </row>
    <row r="24" spans="1:40" ht="17.25" x14ac:dyDescent="0.15">
      <c r="A24" s="227">
        <v>13</v>
      </c>
      <c r="B24" s="89"/>
      <c r="C24" s="89"/>
      <c r="D24" s="89"/>
      <c r="E24" s="89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5"/>
      <c r="U24" s="86"/>
      <c r="V24" s="86"/>
      <c r="W24" s="86"/>
      <c r="X24" s="86"/>
      <c r="Y24" s="86"/>
      <c r="Z24" s="86"/>
      <c r="AA24" s="86"/>
      <c r="AB24" s="86"/>
      <c r="AC24" s="87"/>
      <c r="AD24" s="87"/>
      <c r="AE24" s="87"/>
      <c r="AF24" s="87"/>
      <c r="AG24" s="87"/>
      <c r="AH24" s="87"/>
      <c r="AI24" s="87"/>
      <c r="AJ24" s="228"/>
      <c r="AK24" s="20"/>
      <c r="AN24" s="18" t="s">
        <v>11</v>
      </c>
    </row>
    <row r="25" spans="1:40" ht="17.25" x14ac:dyDescent="0.15">
      <c r="A25" s="227">
        <v>14</v>
      </c>
      <c r="B25" s="89"/>
      <c r="C25" s="89"/>
      <c r="D25" s="89"/>
      <c r="E25" s="89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5"/>
      <c r="U25" s="86"/>
      <c r="V25" s="86"/>
      <c r="W25" s="86"/>
      <c r="X25" s="86"/>
      <c r="Y25" s="86"/>
      <c r="Z25" s="86"/>
      <c r="AA25" s="86"/>
      <c r="AB25" s="86"/>
      <c r="AC25" s="87"/>
      <c r="AD25" s="87"/>
      <c r="AE25" s="87"/>
      <c r="AF25" s="87"/>
      <c r="AG25" s="87"/>
      <c r="AH25" s="87"/>
      <c r="AI25" s="87"/>
      <c r="AJ25" s="228"/>
      <c r="AK25" s="20"/>
      <c r="AN25" s="18" t="s">
        <v>291</v>
      </c>
    </row>
    <row r="26" spans="1:40" ht="17.25" x14ac:dyDescent="0.15">
      <c r="A26" s="227">
        <v>15</v>
      </c>
      <c r="B26" s="89"/>
      <c r="C26" s="89"/>
      <c r="D26" s="89"/>
      <c r="E26" s="89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5"/>
      <c r="U26" s="86"/>
      <c r="V26" s="86"/>
      <c r="W26" s="86"/>
      <c r="X26" s="86"/>
      <c r="Y26" s="86"/>
      <c r="Z26" s="86"/>
      <c r="AA26" s="86"/>
      <c r="AB26" s="86"/>
      <c r="AC26" s="87"/>
      <c r="AD26" s="87"/>
      <c r="AE26" s="87"/>
      <c r="AF26" s="87"/>
      <c r="AG26" s="87"/>
      <c r="AH26" s="87"/>
      <c r="AI26" s="87"/>
      <c r="AJ26" s="228"/>
      <c r="AK26" s="20"/>
      <c r="AN26" s="18" t="s">
        <v>290</v>
      </c>
    </row>
    <row r="27" spans="1:40" ht="17.25" x14ac:dyDescent="0.15">
      <c r="A27" s="227">
        <v>16</v>
      </c>
      <c r="B27" s="89"/>
      <c r="C27" s="89"/>
      <c r="D27" s="89"/>
      <c r="E27" s="89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5"/>
      <c r="U27" s="86"/>
      <c r="V27" s="86"/>
      <c r="W27" s="86"/>
      <c r="X27" s="86"/>
      <c r="Y27" s="86"/>
      <c r="Z27" s="86"/>
      <c r="AA27" s="86"/>
      <c r="AB27" s="86"/>
      <c r="AC27" s="87"/>
      <c r="AD27" s="87"/>
      <c r="AE27" s="87"/>
      <c r="AF27" s="87"/>
      <c r="AG27" s="87"/>
      <c r="AH27" s="87"/>
      <c r="AI27" s="87"/>
      <c r="AJ27" s="228"/>
      <c r="AK27" s="20"/>
      <c r="AN27" s="18" t="s">
        <v>292</v>
      </c>
    </row>
    <row r="28" spans="1:40" ht="17.25" x14ac:dyDescent="0.15">
      <c r="A28" s="227">
        <v>17</v>
      </c>
      <c r="B28" s="89"/>
      <c r="C28" s="89"/>
      <c r="D28" s="89"/>
      <c r="E28" s="89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5"/>
      <c r="U28" s="86"/>
      <c r="V28" s="86"/>
      <c r="W28" s="86"/>
      <c r="X28" s="86"/>
      <c r="Y28" s="86"/>
      <c r="Z28" s="86"/>
      <c r="AA28" s="86"/>
      <c r="AB28" s="86"/>
      <c r="AC28" s="87"/>
      <c r="AD28" s="87"/>
      <c r="AE28" s="87"/>
      <c r="AF28" s="87"/>
      <c r="AG28" s="87"/>
      <c r="AH28" s="87"/>
      <c r="AI28" s="87"/>
      <c r="AJ28" s="228"/>
      <c r="AK28" s="20"/>
      <c r="AN28" s="15" t="s">
        <v>12</v>
      </c>
    </row>
    <row r="29" spans="1:40" ht="17.25" x14ac:dyDescent="0.15">
      <c r="A29" s="227">
        <v>18</v>
      </c>
      <c r="B29" s="89"/>
      <c r="C29" s="89"/>
      <c r="D29" s="89"/>
      <c r="E29" s="89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5"/>
      <c r="T29" s="85"/>
      <c r="U29" s="86"/>
      <c r="V29" s="86"/>
      <c r="W29" s="86"/>
      <c r="X29" s="86"/>
      <c r="Y29" s="86"/>
      <c r="Z29" s="86"/>
      <c r="AA29" s="86"/>
      <c r="AB29" s="86"/>
      <c r="AC29" s="87"/>
      <c r="AD29" s="87"/>
      <c r="AE29" s="87"/>
      <c r="AF29" s="87"/>
      <c r="AG29" s="87"/>
      <c r="AH29" s="87"/>
      <c r="AI29" s="87"/>
      <c r="AJ29" s="228"/>
      <c r="AK29" s="20"/>
      <c r="AN29" s="15" t="s">
        <v>13</v>
      </c>
    </row>
    <row r="30" spans="1:40" ht="17.25" x14ac:dyDescent="0.15">
      <c r="A30" s="227">
        <v>19</v>
      </c>
      <c r="B30" s="89"/>
      <c r="C30" s="89"/>
      <c r="D30" s="89"/>
      <c r="E30" s="89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5"/>
      <c r="T30" s="85"/>
      <c r="U30" s="86"/>
      <c r="V30" s="86"/>
      <c r="W30" s="86"/>
      <c r="X30" s="86"/>
      <c r="Y30" s="86"/>
      <c r="Z30" s="86"/>
      <c r="AA30" s="86"/>
      <c r="AB30" s="86"/>
      <c r="AC30" s="87"/>
      <c r="AD30" s="87"/>
      <c r="AE30" s="87"/>
      <c r="AF30" s="87"/>
      <c r="AG30" s="87"/>
      <c r="AH30" s="87"/>
      <c r="AI30" s="87"/>
      <c r="AJ30" s="228"/>
      <c r="AK30" s="20"/>
      <c r="AN30" s="18" t="s">
        <v>63</v>
      </c>
    </row>
    <row r="31" spans="1:40" ht="17.25" x14ac:dyDescent="0.15">
      <c r="A31" s="227">
        <v>20</v>
      </c>
      <c r="B31" s="89"/>
      <c r="C31" s="89"/>
      <c r="D31" s="89"/>
      <c r="E31" s="89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5"/>
      <c r="T31" s="85"/>
      <c r="U31" s="86"/>
      <c r="V31" s="86"/>
      <c r="W31" s="86"/>
      <c r="X31" s="86"/>
      <c r="Y31" s="86"/>
      <c r="Z31" s="86"/>
      <c r="AA31" s="86"/>
      <c r="AB31" s="86"/>
      <c r="AC31" s="87"/>
      <c r="AD31" s="87"/>
      <c r="AE31" s="87"/>
      <c r="AF31" s="87"/>
      <c r="AG31" s="87"/>
      <c r="AH31" s="87"/>
      <c r="AI31" s="87"/>
      <c r="AJ31" s="228"/>
      <c r="AK31" s="20"/>
      <c r="AN31" s="18" t="s">
        <v>294</v>
      </c>
    </row>
    <row r="32" spans="1:40" ht="17.25" x14ac:dyDescent="0.15">
      <c r="A32" s="227">
        <v>21</v>
      </c>
      <c r="B32" s="89"/>
      <c r="C32" s="89"/>
      <c r="D32" s="89"/>
      <c r="E32" s="89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5"/>
      <c r="T32" s="85"/>
      <c r="U32" s="86"/>
      <c r="V32" s="86"/>
      <c r="W32" s="86"/>
      <c r="X32" s="86"/>
      <c r="Y32" s="86"/>
      <c r="Z32" s="86"/>
      <c r="AA32" s="86"/>
      <c r="AB32" s="86"/>
      <c r="AC32" s="87"/>
      <c r="AD32" s="87"/>
      <c r="AE32" s="87"/>
      <c r="AF32" s="87"/>
      <c r="AG32" s="87"/>
      <c r="AH32" s="87"/>
      <c r="AI32" s="87"/>
      <c r="AJ32" s="228"/>
      <c r="AK32" s="20"/>
      <c r="AN32" s="18" t="s">
        <v>296</v>
      </c>
    </row>
    <row r="33" spans="1:37" ht="17.25" x14ac:dyDescent="0.15">
      <c r="A33" s="227">
        <v>22</v>
      </c>
      <c r="B33" s="89"/>
      <c r="C33" s="89"/>
      <c r="D33" s="89"/>
      <c r="E33" s="89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5"/>
      <c r="T33" s="85"/>
      <c r="U33" s="86"/>
      <c r="V33" s="86"/>
      <c r="W33" s="86"/>
      <c r="X33" s="86"/>
      <c r="Y33" s="86"/>
      <c r="Z33" s="86"/>
      <c r="AA33" s="86"/>
      <c r="AB33" s="86"/>
      <c r="AC33" s="87"/>
      <c r="AD33" s="87"/>
      <c r="AE33" s="87"/>
      <c r="AF33" s="87"/>
      <c r="AG33" s="87"/>
      <c r="AH33" s="87"/>
      <c r="AI33" s="87"/>
      <c r="AJ33" s="228"/>
      <c r="AK33" s="20"/>
    </row>
    <row r="34" spans="1:37" ht="17.25" x14ac:dyDescent="0.15">
      <c r="A34" s="227">
        <v>23</v>
      </c>
      <c r="B34" s="89"/>
      <c r="C34" s="89"/>
      <c r="D34" s="89"/>
      <c r="E34" s="89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5"/>
      <c r="T34" s="85"/>
      <c r="U34" s="86"/>
      <c r="V34" s="86"/>
      <c r="W34" s="86"/>
      <c r="X34" s="86"/>
      <c r="Y34" s="86"/>
      <c r="Z34" s="86"/>
      <c r="AA34" s="86"/>
      <c r="AB34" s="86"/>
      <c r="AC34" s="87"/>
      <c r="AD34" s="87"/>
      <c r="AE34" s="87"/>
      <c r="AF34" s="87"/>
      <c r="AG34" s="87"/>
      <c r="AH34" s="87"/>
      <c r="AI34" s="87"/>
      <c r="AJ34" s="228"/>
      <c r="AK34" s="20"/>
    </row>
    <row r="35" spans="1:37" ht="17.25" x14ac:dyDescent="0.15">
      <c r="A35" s="227">
        <v>24</v>
      </c>
      <c r="B35" s="89"/>
      <c r="C35" s="89"/>
      <c r="D35" s="89"/>
      <c r="E35" s="89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5"/>
      <c r="T35" s="85"/>
      <c r="U35" s="86"/>
      <c r="V35" s="86"/>
      <c r="W35" s="86"/>
      <c r="X35" s="86"/>
      <c r="Y35" s="86"/>
      <c r="Z35" s="86"/>
      <c r="AA35" s="86"/>
      <c r="AB35" s="86"/>
      <c r="AC35" s="87"/>
      <c r="AD35" s="87"/>
      <c r="AE35" s="87"/>
      <c r="AF35" s="87"/>
      <c r="AG35" s="87"/>
      <c r="AH35" s="87"/>
      <c r="AI35" s="87"/>
      <c r="AJ35" s="228"/>
      <c r="AK35" s="20"/>
    </row>
    <row r="36" spans="1:37" ht="17.25" x14ac:dyDescent="0.15">
      <c r="A36" s="227">
        <v>25</v>
      </c>
      <c r="B36" s="89"/>
      <c r="C36" s="89"/>
      <c r="D36" s="89"/>
      <c r="E36" s="89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5"/>
      <c r="T36" s="85"/>
      <c r="U36" s="86"/>
      <c r="V36" s="86"/>
      <c r="W36" s="86"/>
      <c r="X36" s="86"/>
      <c r="Y36" s="86"/>
      <c r="Z36" s="86"/>
      <c r="AA36" s="86"/>
      <c r="AB36" s="86"/>
      <c r="AC36" s="87"/>
      <c r="AD36" s="87"/>
      <c r="AE36" s="87"/>
      <c r="AF36" s="87"/>
      <c r="AG36" s="87"/>
      <c r="AH36" s="87"/>
      <c r="AI36" s="87"/>
      <c r="AJ36" s="228"/>
      <c r="AK36" s="20"/>
    </row>
    <row r="37" spans="1:37" ht="17.25" x14ac:dyDescent="0.15">
      <c r="A37" s="227">
        <v>26</v>
      </c>
      <c r="B37" s="89"/>
      <c r="C37" s="89"/>
      <c r="D37" s="89"/>
      <c r="E37" s="89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5"/>
      <c r="T37" s="85"/>
      <c r="U37" s="86"/>
      <c r="V37" s="86"/>
      <c r="W37" s="86"/>
      <c r="X37" s="86"/>
      <c r="Y37" s="86"/>
      <c r="Z37" s="86"/>
      <c r="AA37" s="86"/>
      <c r="AB37" s="86"/>
      <c r="AC37" s="87"/>
      <c r="AD37" s="87"/>
      <c r="AE37" s="87"/>
      <c r="AF37" s="87"/>
      <c r="AG37" s="87"/>
      <c r="AH37" s="87"/>
      <c r="AI37" s="87"/>
      <c r="AJ37" s="228"/>
      <c r="AK37" s="20"/>
    </row>
    <row r="38" spans="1:37" ht="17.25" x14ac:dyDescent="0.15">
      <c r="A38" s="227">
        <v>27</v>
      </c>
      <c r="B38" s="89"/>
      <c r="C38" s="89"/>
      <c r="D38" s="89"/>
      <c r="E38" s="89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5"/>
      <c r="T38" s="85"/>
      <c r="U38" s="86"/>
      <c r="V38" s="86"/>
      <c r="W38" s="86"/>
      <c r="X38" s="86"/>
      <c r="Y38" s="86"/>
      <c r="Z38" s="86"/>
      <c r="AA38" s="86"/>
      <c r="AB38" s="86"/>
      <c r="AC38" s="87"/>
      <c r="AD38" s="87"/>
      <c r="AE38" s="87"/>
      <c r="AF38" s="87"/>
      <c r="AG38" s="87"/>
      <c r="AH38" s="87"/>
      <c r="AI38" s="87"/>
      <c r="AJ38" s="228"/>
      <c r="AK38" s="20"/>
    </row>
    <row r="39" spans="1:37" ht="17.25" x14ac:dyDescent="0.15">
      <c r="A39" s="227">
        <v>28</v>
      </c>
      <c r="B39" s="89"/>
      <c r="C39" s="89"/>
      <c r="D39" s="89"/>
      <c r="E39" s="89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5"/>
      <c r="T39" s="85"/>
      <c r="U39" s="86"/>
      <c r="V39" s="86"/>
      <c r="W39" s="86"/>
      <c r="X39" s="86"/>
      <c r="Y39" s="86"/>
      <c r="Z39" s="86"/>
      <c r="AA39" s="86"/>
      <c r="AB39" s="86"/>
      <c r="AC39" s="87"/>
      <c r="AD39" s="87"/>
      <c r="AE39" s="87"/>
      <c r="AF39" s="87"/>
      <c r="AG39" s="87"/>
      <c r="AH39" s="87"/>
      <c r="AI39" s="87"/>
      <c r="AJ39" s="228"/>
      <c r="AK39" s="20"/>
    </row>
    <row r="40" spans="1:37" ht="17.25" x14ac:dyDescent="0.15">
      <c r="A40" s="227">
        <v>29</v>
      </c>
      <c r="B40" s="89"/>
      <c r="C40" s="89"/>
      <c r="D40" s="89"/>
      <c r="E40" s="89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5"/>
      <c r="T40" s="85"/>
      <c r="U40" s="86"/>
      <c r="V40" s="86"/>
      <c r="W40" s="86"/>
      <c r="X40" s="86"/>
      <c r="Y40" s="86"/>
      <c r="Z40" s="86"/>
      <c r="AA40" s="86"/>
      <c r="AB40" s="86"/>
      <c r="AC40" s="87"/>
      <c r="AD40" s="87"/>
      <c r="AE40" s="87"/>
      <c r="AF40" s="87"/>
      <c r="AG40" s="87"/>
      <c r="AH40" s="87"/>
      <c r="AI40" s="87"/>
      <c r="AJ40" s="228"/>
      <c r="AK40" s="20"/>
    </row>
    <row r="41" spans="1:37" ht="17.25" x14ac:dyDescent="0.15">
      <c r="A41" s="227">
        <v>30</v>
      </c>
      <c r="B41" s="89"/>
      <c r="C41" s="89"/>
      <c r="D41" s="89"/>
      <c r="E41" s="89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5"/>
      <c r="T41" s="85"/>
      <c r="U41" s="86"/>
      <c r="V41" s="86"/>
      <c r="W41" s="86"/>
      <c r="X41" s="86"/>
      <c r="Y41" s="86"/>
      <c r="Z41" s="86"/>
      <c r="AA41" s="86"/>
      <c r="AB41" s="86"/>
      <c r="AC41" s="87"/>
      <c r="AD41" s="87"/>
      <c r="AE41" s="87"/>
      <c r="AF41" s="87"/>
      <c r="AG41" s="87"/>
      <c r="AH41" s="87"/>
      <c r="AI41" s="87"/>
      <c r="AJ41" s="228"/>
      <c r="AK41" s="20"/>
    </row>
    <row r="42" spans="1:37" ht="17.25" x14ac:dyDescent="0.15">
      <c r="A42" s="227">
        <v>31</v>
      </c>
      <c r="B42" s="89"/>
      <c r="C42" s="89"/>
      <c r="D42" s="89"/>
      <c r="E42" s="89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5"/>
      <c r="T42" s="85"/>
      <c r="U42" s="86"/>
      <c r="V42" s="86"/>
      <c r="W42" s="86"/>
      <c r="X42" s="86"/>
      <c r="Y42" s="86"/>
      <c r="Z42" s="86"/>
      <c r="AA42" s="86"/>
      <c r="AB42" s="86"/>
      <c r="AC42" s="87"/>
      <c r="AD42" s="87"/>
      <c r="AE42" s="87"/>
      <c r="AF42" s="87"/>
      <c r="AG42" s="87"/>
      <c r="AH42" s="87"/>
      <c r="AI42" s="87"/>
      <c r="AJ42" s="228"/>
      <c r="AK42" s="20"/>
    </row>
    <row r="43" spans="1:37" ht="17.25" x14ac:dyDescent="0.15">
      <c r="A43" s="227">
        <v>32</v>
      </c>
      <c r="B43" s="89"/>
      <c r="C43" s="89"/>
      <c r="D43" s="89"/>
      <c r="E43" s="89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5"/>
      <c r="T43" s="85"/>
      <c r="U43" s="86"/>
      <c r="V43" s="86"/>
      <c r="W43" s="86"/>
      <c r="X43" s="86"/>
      <c r="Y43" s="86"/>
      <c r="Z43" s="86"/>
      <c r="AA43" s="86"/>
      <c r="AB43" s="86"/>
      <c r="AC43" s="87"/>
      <c r="AD43" s="87"/>
      <c r="AE43" s="87"/>
      <c r="AF43" s="87"/>
      <c r="AG43" s="87"/>
      <c r="AH43" s="87"/>
      <c r="AI43" s="87"/>
      <c r="AJ43" s="228"/>
      <c r="AK43" s="20"/>
    </row>
    <row r="44" spans="1:37" ht="17.25" x14ac:dyDescent="0.15">
      <c r="A44" s="227">
        <v>33</v>
      </c>
      <c r="B44" s="89"/>
      <c r="C44" s="89"/>
      <c r="D44" s="89"/>
      <c r="E44" s="89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5"/>
      <c r="T44" s="85"/>
      <c r="U44" s="86"/>
      <c r="V44" s="86"/>
      <c r="W44" s="86"/>
      <c r="X44" s="86"/>
      <c r="Y44" s="86"/>
      <c r="Z44" s="86"/>
      <c r="AA44" s="86"/>
      <c r="AB44" s="86"/>
      <c r="AC44" s="87"/>
      <c r="AD44" s="87"/>
      <c r="AE44" s="87"/>
      <c r="AF44" s="87"/>
      <c r="AG44" s="87"/>
      <c r="AH44" s="87"/>
      <c r="AI44" s="87"/>
      <c r="AJ44" s="228"/>
      <c r="AK44" s="20"/>
    </row>
    <row r="45" spans="1:37" ht="17.25" x14ac:dyDescent="0.15">
      <c r="A45" s="227">
        <v>34</v>
      </c>
      <c r="B45" s="89"/>
      <c r="C45" s="89"/>
      <c r="D45" s="89"/>
      <c r="E45" s="89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5"/>
      <c r="T45" s="85"/>
      <c r="U45" s="86"/>
      <c r="V45" s="86"/>
      <c r="W45" s="86"/>
      <c r="X45" s="86"/>
      <c r="Y45" s="86"/>
      <c r="Z45" s="86"/>
      <c r="AA45" s="86"/>
      <c r="AB45" s="86"/>
      <c r="AC45" s="87"/>
      <c r="AD45" s="87"/>
      <c r="AE45" s="87"/>
      <c r="AF45" s="87"/>
      <c r="AG45" s="87"/>
      <c r="AH45" s="87"/>
      <c r="AI45" s="87"/>
      <c r="AJ45" s="228"/>
      <c r="AK45" s="20"/>
    </row>
    <row r="46" spans="1:37" ht="17.25" x14ac:dyDescent="0.15">
      <c r="A46" s="227">
        <v>35</v>
      </c>
      <c r="B46" s="89"/>
      <c r="C46" s="89"/>
      <c r="D46" s="89"/>
      <c r="E46" s="89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5"/>
      <c r="T46" s="85"/>
      <c r="U46" s="86"/>
      <c r="V46" s="86"/>
      <c r="W46" s="86"/>
      <c r="X46" s="86"/>
      <c r="Y46" s="86"/>
      <c r="Z46" s="86"/>
      <c r="AA46" s="86"/>
      <c r="AB46" s="86"/>
      <c r="AC46" s="87"/>
      <c r="AD46" s="87"/>
      <c r="AE46" s="87"/>
      <c r="AF46" s="87"/>
      <c r="AG46" s="87"/>
      <c r="AH46" s="87"/>
      <c r="AI46" s="87"/>
      <c r="AJ46" s="228"/>
      <c r="AK46" s="20"/>
    </row>
    <row r="47" spans="1:37" ht="17.25" x14ac:dyDescent="0.15">
      <c r="A47" s="227">
        <v>36</v>
      </c>
      <c r="B47" s="89"/>
      <c r="C47" s="89"/>
      <c r="D47" s="89"/>
      <c r="E47" s="89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5"/>
      <c r="T47" s="85"/>
      <c r="U47" s="86"/>
      <c r="V47" s="86"/>
      <c r="W47" s="86"/>
      <c r="X47" s="86"/>
      <c r="Y47" s="86"/>
      <c r="Z47" s="86"/>
      <c r="AA47" s="86"/>
      <c r="AB47" s="86"/>
      <c r="AC47" s="87"/>
      <c r="AD47" s="87"/>
      <c r="AE47" s="87"/>
      <c r="AF47" s="87"/>
      <c r="AG47" s="87"/>
      <c r="AH47" s="87"/>
      <c r="AI47" s="87"/>
      <c r="AJ47" s="228"/>
      <c r="AK47" s="20"/>
    </row>
    <row r="48" spans="1:37" ht="17.25" x14ac:dyDescent="0.15">
      <c r="A48" s="227">
        <v>37</v>
      </c>
      <c r="B48" s="89"/>
      <c r="C48" s="89"/>
      <c r="D48" s="89"/>
      <c r="E48" s="89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5"/>
      <c r="T48" s="85"/>
      <c r="U48" s="86"/>
      <c r="V48" s="86"/>
      <c r="W48" s="86"/>
      <c r="X48" s="86"/>
      <c r="Y48" s="86"/>
      <c r="Z48" s="86"/>
      <c r="AA48" s="86"/>
      <c r="AB48" s="86"/>
      <c r="AC48" s="87"/>
      <c r="AD48" s="87"/>
      <c r="AE48" s="87"/>
      <c r="AF48" s="87"/>
      <c r="AG48" s="87"/>
      <c r="AH48" s="87"/>
      <c r="AI48" s="87"/>
      <c r="AJ48" s="228"/>
      <c r="AK48" s="20"/>
    </row>
    <row r="49" spans="1:37" ht="17.25" x14ac:dyDescent="0.15">
      <c r="A49" s="227">
        <v>38</v>
      </c>
      <c r="B49" s="89"/>
      <c r="C49" s="89"/>
      <c r="D49" s="89"/>
      <c r="E49" s="89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5"/>
      <c r="T49" s="85"/>
      <c r="U49" s="86"/>
      <c r="V49" s="86"/>
      <c r="W49" s="86"/>
      <c r="X49" s="86"/>
      <c r="Y49" s="86"/>
      <c r="Z49" s="86"/>
      <c r="AA49" s="86"/>
      <c r="AB49" s="86"/>
      <c r="AC49" s="87"/>
      <c r="AD49" s="87"/>
      <c r="AE49" s="87"/>
      <c r="AF49" s="87"/>
      <c r="AG49" s="87"/>
      <c r="AH49" s="87"/>
      <c r="AI49" s="87"/>
      <c r="AJ49" s="228"/>
      <c r="AK49" s="20"/>
    </row>
    <row r="50" spans="1:37" ht="17.25" x14ac:dyDescent="0.15">
      <c r="A50" s="227">
        <v>39</v>
      </c>
      <c r="B50" s="89"/>
      <c r="C50" s="89"/>
      <c r="D50" s="89"/>
      <c r="E50" s="89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  <c r="T50" s="85"/>
      <c r="U50" s="86"/>
      <c r="V50" s="86"/>
      <c r="W50" s="86"/>
      <c r="X50" s="86"/>
      <c r="Y50" s="86"/>
      <c r="Z50" s="86"/>
      <c r="AA50" s="86"/>
      <c r="AB50" s="86"/>
      <c r="AC50" s="87"/>
      <c r="AD50" s="87"/>
      <c r="AE50" s="87"/>
      <c r="AF50" s="87"/>
      <c r="AG50" s="87"/>
      <c r="AH50" s="87"/>
      <c r="AI50" s="87"/>
      <c r="AJ50" s="228"/>
      <c r="AK50" s="20"/>
    </row>
    <row r="51" spans="1:37" ht="17.25" x14ac:dyDescent="0.15">
      <c r="A51" s="227">
        <v>40</v>
      </c>
      <c r="B51" s="89"/>
      <c r="C51" s="89"/>
      <c r="D51" s="89"/>
      <c r="E51" s="89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5"/>
      <c r="T51" s="85"/>
      <c r="U51" s="86"/>
      <c r="V51" s="86"/>
      <c r="W51" s="86"/>
      <c r="X51" s="86"/>
      <c r="Y51" s="86"/>
      <c r="Z51" s="86"/>
      <c r="AA51" s="86"/>
      <c r="AB51" s="86"/>
      <c r="AC51" s="87"/>
      <c r="AD51" s="87"/>
      <c r="AE51" s="87"/>
      <c r="AF51" s="87"/>
      <c r="AG51" s="87"/>
      <c r="AH51" s="87"/>
      <c r="AI51" s="87"/>
      <c r="AJ51" s="228"/>
      <c r="AK51" s="20"/>
    </row>
    <row r="52" spans="1:37" ht="17.25" x14ac:dyDescent="0.15">
      <c r="A52" s="227">
        <v>41</v>
      </c>
      <c r="B52" s="89"/>
      <c r="C52" s="89"/>
      <c r="D52" s="89"/>
      <c r="E52" s="89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5"/>
      <c r="T52" s="85"/>
      <c r="U52" s="86"/>
      <c r="V52" s="86"/>
      <c r="W52" s="86"/>
      <c r="X52" s="86"/>
      <c r="Y52" s="86"/>
      <c r="Z52" s="86"/>
      <c r="AA52" s="86"/>
      <c r="AB52" s="86"/>
      <c r="AC52" s="87"/>
      <c r="AD52" s="87"/>
      <c r="AE52" s="87"/>
      <c r="AF52" s="87"/>
      <c r="AG52" s="87"/>
      <c r="AH52" s="87"/>
      <c r="AI52" s="87"/>
      <c r="AJ52" s="228"/>
      <c r="AK52" s="20"/>
    </row>
    <row r="53" spans="1:37" ht="17.25" x14ac:dyDescent="0.15">
      <c r="A53" s="227">
        <v>42</v>
      </c>
      <c r="B53" s="89"/>
      <c r="C53" s="89"/>
      <c r="D53" s="89"/>
      <c r="E53" s="89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5"/>
      <c r="T53" s="85"/>
      <c r="U53" s="86"/>
      <c r="V53" s="86"/>
      <c r="W53" s="86"/>
      <c r="X53" s="86"/>
      <c r="Y53" s="86"/>
      <c r="Z53" s="86"/>
      <c r="AA53" s="86"/>
      <c r="AB53" s="86"/>
      <c r="AC53" s="87"/>
      <c r="AD53" s="87"/>
      <c r="AE53" s="87"/>
      <c r="AF53" s="87"/>
      <c r="AG53" s="87"/>
      <c r="AH53" s="87"/>
      <c r="AI53" s="87"/>
      <c r="AJ53" s="228"/>
      <c r="AK53" s="20"/>
    </row>
    <row r="54" spans="1:37" ht="17.25" x14ac:dyDescent="0.15">
      <c r="A54" s="227">
        <v>43</v>
      </c>
      <c r="B54" s="89"/>
      <c r="C54" s="89"/>
      <c r="D54" s="89"/>
      <c r="E54" s="89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5"/>
      <c r="T54" s="85"/>
      <c r="U54" s="86"/>
      <c r="V54" s="86"/>
      <c r="W54" s="86"/>
      <c r="X54" s="86"/>
      <c r="Y54" s="86"/>
      <c r="Z54" s="86"/>
      <c r="AA54" s="86"/>
      <c r="AB54" s="86"/>
      <c r="AC54" s="87"/>
      <c r="AD54" s="87"/>
      <c r="AE54" s="87"/>
      <c r="AF54" s="87"/>
      <c r="AG54" s="87"/>
      <c r="AH54" s="87"/>
      <c r="AI54" s="87"/>
      <c r="AJ54" s="228"/>
      <c r="AK54" s="20"/>
    </row>
    <row r="55" spans="1:37" ht="17.25" x14ac:dyDescent="0.15">
      <c r="A55" s="227">
        <v>44</v>
      </c>
      <c r="B55" s="89"/>
      <c r="C55" s="89"/>
      <c r="D55" s="89"/>
      <c r="E55" s="89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5"/>
      <c r="T55" s="85"/>
      <c r="U55" s="86"/>
      <c r="V55" s="86"/>
      <c r="W55" s="86"/>
      <c r="X55" s="86"/>
      <c r="Y55" s="86"/>
      <c r="Z55" s="86"/>
      <c r="AA55" s="86"/>
      <c r="AB55" s="86"/>
      <c r="AC55" s="87"/>
      <c r="AD55" s="87"/>
      <c r="AE55" s="87"/>
      <c r="AF55" s="87"/>
      <c r="AG55" s="87"/>
      <c r="AH55" s="87"/>
      <c r="AI55" s="87"/>
      <c r="AJ55" s="228"/>
      <c r="AK55" s="20"/>
    </row>
    <row r="56" spans="1:37" ht="17.25" x14ac:dyDescent="0.15">
      <c r="A56" s="227">
        <v>45</v>
      </c>
      <c r="B56" s="89"/>
      <c r="C56" s="89"/>
      <c r="D56" s="89"/>
      <c r="E56" s="89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5"/>
      <c r="T56" s="85"/>
      <c r="U56" s="86"/>
      <c r="V56" s="86"/>
      <c r="W56" s="86"/>
      <c r="X56" s="86"/>
      <c r="Y56" s="86"/>
      <c r="Z56" s="86"/>
      <c r="AA56" s="86"/>
      <c r="AB56" s="86"/>
      <c r="AC56" s="87"/>
      <c r="AD56" s="87"/>
      <c r="AE56" s="87"/>
      <c r="AF56" s="87"/>
      <c r="AG56" s="87"/>
      <c r="AH56" s="87"/>
      <c r="AI56" s="87"/>
      <c r="AJ56" s="228"/>
      <c r="AK56" s="20"/>
    </row>
    <row r="57" spans="1:37" ht="17.25" x14ac:dyDescent="0.15">
      <c r="A57" s="227">
        <v>46</v>
      </c>
      <c r="B57" s="89"/>
      <c r="C57" s="89"/>
      <c r="D57" s="89"/>
      <c r="E57" s="89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5"/>
      <c r="T57" s="85"/>
      <c r="U57" s="86"/>
      <c r="V57" s="86"/>
      <c r="W57" s="86"/>
      <c r="X57" s="86"/>
      <c r="Y57" s="86"/>
      <c r="Z57" s="86"/>
      <c r="AA57" s="86"/>
      <c r="AB57" s="86"/>
      <c r="AC57" s="87"/>
      <c r="AD57" s="87"/>
      <c r="AE57" s="87"/>
      <c r="AF57" s="87"/>
      <c r="AG57" s="87"/>
      <c r="AH57" s="87"/>
      <c r="AI57" s="87"/>
      <c r="AJ57" s="228"/>
      <c r="AK57" s="20"/>
    </row>
    <row r="58" spans="1:37" ht="17.25" x14ac:dyDescent="0.15">
      <c r="A58" s="227">
        <v>47</v>
      </c>
      <c r="B58" s="89"/>
      <c r="C58" s="89"/>
      <c r="D58" s="89"/>
      <c r="E58" s="89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5"/>
      <c r="T58" s="85"/>
      <c r="U58" s="86"/>
      <c r="V58" s="86"/>
      <c r="W58" s="86"/>
      <c r="X58" s="86"/>
      <c r="Y58" s="86"/>
      <c r="Z58" s="86"/>
      <c r="AA58" s="86"/>
      <c r="AB58" s="86"/>
      <c r="AC58" s="87"/>
      <c r="AD58" s="87"/>
      <c r="AE58" s="87"/>
      <c r="AF58" s="87"/>
      <c r="AG58" s="87"/>
      <c r="AH58" s="87"/>
      <c r="AI58" s="87"/>
      <c r="AJ58" s="228"/>
      <c r="AK58" s="20"/>
    </row>
    <row r="59" spans="1:37" ht="17.25" x14ac:dyDescent="0.15">
      <c r="A59" s="227">
        <v>48</v>
      </c>
      <c r="B59" s="89"/>
      <c r="C59" s="89"/>
      <c r="D59" s="89"/>
      <c r="E59" s="89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5"/>
      <c r="T59" s="85"/>
      <c r="U59" s="86"/>
      <c r="V59" s="86"/>
      <c r="W59" s="86"/>
      <c r="X59" s="86"/>
      <c r="Y59" s="86"/>
      <c r="Z59" s="86"/>
      <c r="AA59" s="86"/>
      <c r="AB59" s="86"/>
      <c r="AC59" s="87"/>
      <c r="AD59" s="87"/>
      <c r="AE59" s="87"/>
      <c r="AF59" s="87"/>
      <c r="AG59" s="87"/>
      <c r="AH59" s="87"/>
      <c r="AI59" s="87"/>
      <c r="AJ59" s="228"/>
      <c r="AK59" s="20"/>
    </row>
    <row r="60" spans="1:37" ht="17.25" x14ac:dyDescent="0.15">
      <c r="A60" s="227">
        <v>49</v>
      </c>
      <c r="B60" s="89"/>
      <c r="C60" s="89"/>
      <c r="D60" s="89"/>
      <c r="E60" s="89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5"/>
      <c r="T60" s="85"/>
      <c r="U60" s="86"/>
      <c r="V60" s="86"/>
      <c r="W60" s="86"/>
      <c r="X60" s="86"/>
      <c r="Y60" s="86"/>
      <c r="Z60" s="86"/>
      <c r="AA60" s="86"/>
      <c r="AB60" s="86"/>
      <c r="AC60" s="87"/>
      <c r="AD60" s="87"/>
      <c r="AE60" s="87"/>
      <c r="AF60" s="87"/>
      <c r="AG60" s="87"/>
      <c r="AH60" s="87"/>
      <c r="AI60" s="87"/>
      <c r="AJ60" s="228"/>
      <c r="AK60" s="20"/>
    </row>
    <row r="61" spans="1:37" ht="18" thickBot="1" x14ac:dyDescent="0.2">
      <c r="A61" s="227">
        <v>50</v>
      </c>
      <c r="B61" s="89"/>
      <c r="C61" s="89"/>
      <c r="D61" s="89"/>
      <c r="E61" s="89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5"/>
      <c r="T61" s="85"/>
      <c r="U61" s="86"/>
      <c r="V61" s="86"/>
      <c r="W61" s="86"/>
      <c r="X61" s="86"/>
      <c r="Y61" s="86"/>
      <c r="Z61" s="86"/>
      <c r="AA61" s="86"/>
      <c r="AB61" s="86"/>
      <c r="AC61" s="87"/>
      <c r="AD61" s="87"/>
      <c r="AE61" s="87"/>
      <c r="AF61" s="87"/>
      <c r="AG61" s="87"/>
      <c r="AH61" s="87"/>
      <c r="AI61" s="87"/>
      <c r="AJ61" s="228"/>
      <c r="AK61" s="20"/>
    </row>
    <row r="62" spans="1:37" ht="15" thickBot="1" x14ac:dyDescent="0.2">
      <c r="A62" s="229"/>
      <c r="B62" s="230"/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1" t="s">
        <v>46</v>
      </c>
      <c r="Z62" s="231"/>
      <c r="AA62" s="231"/>
      <c r="AB62" s="231"/>
      <c r="AC62" s="232" t="str">
        <f>所属!$E$8</f>
        <v>山形　二郎</v>
      </c>
      <c r="AD62" s="232"/>
      <c r="AE62" s="232"/>
      <c r="AF62" s="232"/>
      <c r="AG62" s="232"/>
      <c r="AH62" s="232"/>
      <c r="AI62" s="232"/>
      <c r="AJ62" s="233"/>
      <c r="AK62" s="16"/>
    </row>
    <row r="63" spans="1:37" x14ac:dyDescent="0.15">
      <c r="A63" s="152" t="s">
        <v>298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</row>
    <row r="64" spans="1:37" ht="14.25" x14ac:dyDescent="0.15">
      <c r="O64" s="81" t="s">
        <v>299</v>
      </c>
      <c r="P64" s="81"/>
      <c r="Q64" s="81"/>
      <c r="R64" s="81"/>
      <c r="S64" s="81"/>
      <c r="T64" s="81"/>
      <c r="V64" s="83" t="str">
        <f>所属!$E$3</f>
        <v>〇〇スポーツ少年団</v>
      </c>
      <c r="W64" s="83"/>
      <c r="X64" s="83"/>
      <c r="Y64" s="83"/>
      <c r="Z64" s="83"/>
      <c r="AA64" s="83"/>
      <c r="AB64" s="83"/>
      <c r="AC64" s="83"/>
      <c r="AD64" s="83"/>
      <c r="AE64" s="83"/>
    </row>
    <row r="65" spans="1:40" ht="13.5" customHeight="1" x14ac:dyDescent="0.15">
      <c r="Z65" s="151" t="str">
        <f>所属!$E$7</f>
        <v>山田　太郎</v>
      </c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</row>
    <row r="66" spans="1:40" ht="13.5" customHeight="1" x14ac:dyDescent="0.15">
      <c r="X66" s="152" t="s">
        <v>315</v>
      </c>
      <c r="Y66" s="152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</row>
    <row r="68" spans="1:40" ht="14.25" x14ac:dyDescent="0.15">
      <c r="A68" s="83" t="s">
        <v>303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17"/>
    </row>
    <row r="69" spans="1:40" ht="15" thickBot="1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17"/>
    </row>
    <row r="70" spans="1:40" x14ac:dyDescent="0.15">
      <c r="A70" s="199" t="s">
        <v>314</v>
      </c>
      <c r="B70" s="200"/>
      <c r="C70" s="200"/>
      <c r="D70" s="200"/>
      <c r="E70" s="200"/>
      <c r="F70" s="200"/>
      <c r="G70" s="200"/>
      <c r="H70" s="200"/>
      <c r="I70" s="201" t="str">
        <f>所属!$E$4</f>
        <v>〇〇スポ少</v>
      </c>
      <c r="J70" s="201"/>
      <c r="K70" s="201"/>
      <c r="L70" s="201"/>
      <c r="M70" s="201"/>
      <c r="N70" s="201"/>
      <c r="O70" s="201"/>
      <c r="P70" s="201"/>
      <c r="Q70" s="201"/>
      <c r="R70" s="201"/>
      <c r="S70" s="201"/>
      <c r="T70" s="201"/>
      <c r="U70" s="201"/>
      <c r="V70" s="202" t="s">
        <v>313</v>
      </c>
      <c r="W70" s="203"/>
      <c r="X70" s="203"/>
      <c r="Y70" s="203"/>
      <c r="Z70" s="203"/>
      <c r="AA70" s="203"/>
      <c r="AB70" s="203"/>
      <c r="AC70" s="203"/>
      <c r="AD70" s="203"/>
      <c r="AE70" s="204"/>
      <c r="AF70" s="205" t="str">
        <f>所属!$E$9</f>
        <v>023-6$$-$$$$</v>
      </c>
      <c r="AG70" s="206"/>
      <c r="AH70" s="206"/>
      <c r="AI70" s="206"/>
      <c r="AJ70" s="207"/>
      <c r="AK70" s="19"/>
    </row>
    <row r="71" spans="1:40" x14ac:dyDescent="0.15">
      <c r="A71" s="208"/>
      <c r="B71" s="107"/>
      <c r="C71" s="107"/>
      <c r="D71" s="107"/>
      <c r="E71" s="107"/>
      <c r="F71" s="107"/>
      <c r="G71" s="107"/>
      <c r="H71" s="107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04"/>
      <c r="W71" s="105"/>
      <c r="X71" s="105"/>
      <c r="Y71" s="105"/>
      <c r="Z71" s="105"/>
      <c r="AA71" s="105"/>
      <c r="AB71" s="105"/>
      <c r="AC71" s="105"/>
      <c r="AD71" s="105"/>
      <c r="AE71" s="106"/>
      <c r="AF71" s="136"/>
      <c r="AG71" s="137"/>
      <c r="AH71" s="137"/>
      <c r="AI71" s="137"/>
      <c r="AJ71" s="209"/>
      <c r="AK71" s="19"/>
    </row>
    <row r="72" spans="1:40" x14ac:dyDescent="0.15">
      <c r="A72" s="210" t="s">
        <v>263</v>
      </c>
      <c r="B72" s="109"/>
      <c r="C72" s="109"/>
      <c r="D72" s="109"/>
      <c r="E72" s="109"/>
      <c r="F72" s="109"/>
      <c r="G72" s="109"/>
      <c r="H72" s="109"/>
      <c r="I72" s="114" t="str">
        <f>所属!$E$11</f>
        <v>**********@******</v>
      </c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98" t="s">
        <v>264</v>
      </c>
      <c r="W72" s="99"/>
      <c r="X72" s="99"/>
      <c r="Y72" s="99"/>
      <c r="Z72" s="99"/>
      <c r="AA72" s="99"/>
      <c r="AB72" s="99"/>
      <c r="AC72" s="99"/>
      <c r="AD72" s="99"/>
      <c r="AE72" s="100"/>
      <c r="AF72" s="138" t="str">
        <f>所属!$E$10</f>
        <v>0$0-$$$$-$$$$</v>
      </c>
      <c r="AG72" s="211"/>
      <c r="AH72" s="211"/>
      <c r="AI72" s="211"/>
      <c r="AJ72" s="212"/>
      <c r="AK72" s="19"/>
    </row>
    <row r="73" spans="1:40" ht="14.25" thickBot="1" x14ac:dyDescent="0.2">
      <c r="A73" s="213"/>
      <c r="B73" s="111"/>
      <c r="C73" s="111"/>
      <c r="D73" s="111"/>
      <c r="E73" s="111"/>
      <c r="F73" s="111"/>
      <c r="G73" s="111"/>
      <c r="H73" s="111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01"/>
      <c r="W73" s="102"/>
      <c r="X73" s="102"/>
      <c r="Y73" s="102"/>
      <c r="Z73" s="102"/>
      <c r="AA73" s="102"/>
      <c r="AB73" s="102"/>
      <c r="AC73" s="102"/>
      <c r="AD73" s="102"/>
      <c r="AE73" s="103"/>
      <c r="AF73" s="140"/>
      <c r="AG73" s="141"/>
      <c r="AH73" s="141"/>
      <c r="AI73" s="141"/>
      <c r="AJ73" s="214"/>
      <c r="AK73" s="19"/>
    </row>
    <row r="74" spans="1:40" x14ac:dyDescent="0.15">
      <c r="A74" s="215"/>
      <c r="B74" s="127"/>
      <c r="C74" s="121" t="s">
        <v>41</v>
      </c>
      <c r="D74" s="121"/>
      <c r="E74" s="121"/>
      <c r="F74" s="119" t="s">
        <v>52</v>
      </c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26" t="s">
        <v>53</v>
      </c>
      <c r="T74" s="127"/>
      <c r="U74" s="126" t="s">
        <v>62</v>
      </c>
      <c r="V74" s="128"/>
      <c r="W74" s="128"/>
      <c r="X74" s="128"/>
      <c r="Y74" s="128"/>
      <c r="Z74" s="128"/>
      <c r="AA74" s="128"/>
      <c r="AB74" s="127"/>
      <c r="AC74" s="119" t="s">
        <v>300</v>
      </c>
      <c r="AD74" s="119"/>
      <c r="AE74" s="119"/>
      <c r="AF74" s="119"/>
      <c r="AG74" s="119"/>
      <c r="AH74" s="119"/>
      <c r="AI74" s="119"/>
      <c r="AJ74" s="216"/>
      <c r="AK74" s="19"/>
    </row>
    <row r="75" spans="1:40" x14ac:dyDescent="0.15">
      <c r="A75" s="217"/>
      <c r="B75" s="133"/>
      <c r="C75" s="122"/>
      <c r="D75" s="122"/>
      <c r="E75" s="122"/>
      <c r="F75" s="89" t="s">
        <v>57</v>
      </c>
      <c r="G75" s="89"/>
      <c r="H75" s="89"/>
      <c r="I75" s="89"/>
      <c r="J75" s="89"/>
      <c r="K75" s="89"/>
      <c r="L75" s="89"/>
      <c r="M75" s="89" t="s">
        <v>56</v>
      </c>
      <c r="N75" s="89"/>
      <c r="O75" s="89"/>
      <c r="P75" s="89"/>
      <c r="Q75" s="89"/>
      <c r="R75" s="89"/>
      <c r="S75" s="4" t="s">
        <v>60</v>
      </c>
      <c r="T75" s="5">
        <v>1</v>
      </c>
      <c r="U75" s="129" t="s">
        <v>266</v>
      </c>
      <c r="V75" s="218"/>
      <c r="W75" s="218"/>
      <c r="X75" s="218"/>
      <c r="Y75" s="218"/>
      <c r="Z75" s="218"/>
      <c r="AA75" s="218"/>
      <c r="AB75" s="130"/>
      <c r="AC75" s="89" t="s">
        <v>54</v>
      </c>
      <c r="AD75" s="89"/>
      <c r="AE75" s="89"/>
      <c r="AF75" s="89"/>
      <c r="AG75" s="89"/>
      <c r="AH75" s="89"/>
      <c r="AI75" s="89"/>
      <c r="AJ75" s="219"/>
      <c r="AK75" s="19"/>
    </row>
    <row r="76" spans="1:40" x14ac:dyDescent="0.15">
      <c r="A76" s="217"/>
      <c r="B76" s="133"/>
      <c r="C76" s="123"/>
      <c r="D76" s="123"/>
      <c r="E76" s="123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4" t="s">
        <v>61</v>
      </c>
      <c r="T76" s="5">
        <v>2</v>
      </c>
      <c r="U76" s="129"/>
      <c r="V76" s="218"/>
      <c r="W76" s="218"/>
      <c r="X76" s="218"/>
      <c r="Y76" s="218"/>
      <c r="Z76" s="218"/>
      <c r="AA76" s="218"/>
      <c r="AB76" s="130"/>
      <c r="AC76" s="149" t="s">
        <v>261</v>
      </c>
      <c r="AD76" s="150"/>
      <c r="AE76" s="150"/>
      <c r="AF76" s="150"/>
      <c r="AG76" s="150"/>
      <c r="AH76" s="150"/>
      <c r="AI76" s="150"/>
      <c r="AJ76" s="220"/>
      <c r="AK76" s="19"/>
    </row>
    <row r="77" spans="1:40" ht="17.25" x14ac:dyDescent="0.15">
      <c r="A77" s="221" t="s">
        <v>68</v>
      </c>
      <c r="B77" s="117"/>
      <c r="C77" s="125">
        <v>123</v>
      </c>
      <c r="D77" s="125"/>
      <c r="E77" s="125"/>
      <c r="F77" s="124" t="s">
        <v>304</v>
      </c>
      <c r="G77" s="124"/>
      <c r="H77" s="124"/>
      <c r="I77" s="124"/>
      <c r="J77" s="124"/>
      <c r="K77" s="124"/>
      <c r="L77" s="124"/>
      <c r="M77" s="124" t="s">
        <v>305</v>
      </c>
      <c r="N77" s="124"/>
      <c r="O77" s="124"/>
      <c r="P77" s="124"/>
      <c r="Q77" s="124"/>
      <c r="R77" s="124"/>
      <c r="S77" s="118">
        <v>2</v>
      </c>
      <c r="T77" s="118"/>
      <c r="U77" s="117" t="s">
        <v>11</v>
      </c>
      <c r="V77" s="117"/>
      <c r="W77" s="117"/>
      <c r="X77" s="117"/>
      <c r="Y77" s="117"/>
      <c r="Z77" s="117"/>
      <c r="AA77" s="117"/>
      <c r="AB77" s="117"/>
      <c r="AC77" s="96" t="s">
        <v>307</v>
      </c>
      <c r="AD77" s="96"/>
      <c r="AE77" s="96"/>
      <c r="AF77" s="96"/>
      <c r="AG77" s="96"/>
      <c r="AH77" s="96"/>
      <c r="AI77" s="96"/>
      <c r="AJ77" s="222"/>
      <c r="AK77" s="20"/>
      <c r="AN77" s="18" t="s">
        <v>285</v>
      </c>
    </row>
    <row r="78" spans="1:40" ht="17.25" x14ac:dyDescent="0.15">
      <c r="A78" s="223" t="s">
        <v>68</v>
      </c>
      <c r="B78" s="143"/>
      <c r="C78" s="144">
        <v>123</v>
      </c>
      <c r="D78" s="144"/>
      <c r="E78" s="144"/>
      <c r="F78" s="145" t="s">
        <v>304</v>
      </c>
      <c r="G78" s="145"/>
      <c r="H78" s="145"/>
      <c r="I78" s="145"/>
      <c r="J78" s="145"/>
      <c r="K78" s="145"/>
      <c r="L78" s="145"/>
      <c r="M78" s="145" t="s">
        <v>305</v>
      </c>
      <c r="N78" s="145"/>
      <c r="O78" s="145"/>
      <c r="P78" s="145"/>
      <c r="Q78" s="145"/>
      <c r="R78" s="145"/>
      <c r="S78" s="146">
        <v>2</v>
      </c>
      <c r="T78" s="146"/>
      <c r="U78" s="143" t="s">
        <v>292</v>
      </c>
      <c r="V78" s="143"/>
      <c r="W78" s="143"/>
      <c r="X78" s="143"/>
      <c r="Y78" s="143"/>
      <c r="Z78" s="143"/>
      <c r="AA78" s="143"/>
      <c r="AB78" s="143"/>
      <c r="AC78" s="147"/>
      <c r="AD78" s="147"/>
      <c r="AE78" s="147"/>
      <c r="AF78" s="147"/>
      <c r="AG78" s="147"/>
      <c r="AH78" s="147"/>
      <c r="AI78" s="147"/>
      <c r="AJ78" s="224"/>
      <c r="AK78" s="20"/>
      <c r="AN78" s="18" t="s">
        <v>286</v>
      </c>
    </row>
    <row r="79" spans="1:40" ht="17.25" x14ac:dyDescent="0.15">
      <c r="A79" s="225">
        <v>1</v>
      </c>
      <c r="B79" s="92"/>
      <c r="C79" s="92"/>
      <c r="D79" s="92"/>
      <c r="E79" s="92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0"/>
      <c r="T79" s="90"/>
      <c r="U79" s="91"/>
      <c r="V79" s="91"/>
      <c r="W79" s="91"/>
      <c r="X79" s="91"/>
      <c r="Y79" s="91"/>
      <c r="Z79" s="91"/>
      <c r="AA79" s="91"/>
      <c r="AB79" s="91"/>
      <c r="AC79" s="88"/>
      <c r="AD79" s="88"/>
      <c r="AE79" s="88"/>
      <c r="AF79" s="88"/>
      <c r="AG79" s="88"/>
      <c r="AH79" s="88"/>
      <c r="AI79" s="88"/>
      <c r="AJ79" s="226"/>
      <c r="AK79" s="20"/>
      <c r="AN79" s="18" t="s">
        <v>4</v>
      </c>
    </row>
    <row r="80" spans="1:40" ht="17.25" x14ac:dyDescent="0.15">
      <c r="A80" s="227">
        <v>2</v>
      </c>
      <c r="B80" s="89"/>
      <c r="C80" s="89"/>
      <c r="D80" s="89"/>
      <c r="E80" s="89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5"/>
      <c r="T80" s="85"/>
      <c r="U80" s="86"/>
      <c r="V80" s="86"/>
      <c r="W80" s="86"/>
      <c r="X80" s="86"/>
      <c r="Y80" s="86"/>
      <c r="Z80" s="86"/>
      <c r="AA80" s="86"/>
      <c r="AB80" s="86"/>
      <c r="AC80" s="87"/>
      <c r="AD80" s="87"/>
      <c r="AE80" s="87"/>
      <c r="AF80" s="87"/>
      <c r="AG80" s="87"/>
      <c r="AH80" s="87"/>
      <c r="AI80" s="87"/>
      <c r="AJ80" s="228"/>
      <c r="AK80" s="20"/>
      <c r="AN80" s="18" t="s">
        <v>5</v>
      </c>
    </row>
    <row r="81" spans="1:40" ht="17.25" x14ac:dyDescent="0.15">
      <c r="A81" s="227">
        <v>3</v>
      </c>
      <c r="B81" s="89"/>
      <c r="C81" s="89"/>
      <c r="D81" s="89"/>
      <c r="E81" s="89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5"/>
      <c r="T81" s="85"/>
      <c r="U81" s="86"/>
      <c r="V81" s="86"/>
      <c r="W81" s="86"/>
      <c r="X81" s="86"/>
      <c r="Y81" s="86"/>
      <c r="Z81" s="86"/>
      <c r="AA81" s="86"/>
      <c r="AB81" s="86"/>
      <c r="AC81" s="87"/>
      <c r="AD81" s="87"/>
      <c r="AE81" s="87"/>
      <c r="AF81" s="87"/>
      <c r="AG81" s="87"/>
      <c r="AH81" s="87"/>
      <c r="AI81" s="87"/>
      <c r="AJ81" s="228"/>
      <c r="AK81" s="20"/>
      <c r="AN81" s="18" t="s">
        <v>7</v>
      </c>
    </row>
    <row r="82" spans="1:40" ht="17.25" x14ac:dyDescent="0.15">
      <c r="A82" s="227">
        <v>4</v>
      </c>
      <c r="B82" s="89"/>
      <c r="C82" s="89"/>
      <c r="D82" s="89"/>
      <c r="E82" s="89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5"/>
      <c r="T82" s="85"/>
      <c r="U82" s="86"/>
      <c r="V82" s="86"/>
      <c r="W82" s="86"/>
      <c r="X82" s="86"/>
      <c r="Y82" s="86"/>
      <c r="Z82" s="86"/>
      <c r="AA82" s="86"/>
      <c r="AB82" s="86"/>
      <c r="AC82" s="87"/>
      <c r="AD82" s="87"/>
      <c r="AE82" s="87"/>
      <c r="AF82" s="87"/>
      <c r="AG82" s="87"/>
      <c r="AH82" s="87"/>
      <c r="AI82" s="87"/>
      <c r="AJ82" s="228"/>
      <c r="AK82" s="20"/>
      <c r="AN82" s="18" t="s">
        <v>6</v>
      </c>
    </row>
    <row r="83" spans="1:40" ht="17.25" x14ac:dyDescent="0.15">
      <c r="A83" s="227">
        <v>5</v>
      </c>
      <c r="B83" s="89"/>
      <c r="C83" s="89"/>
      <c r="D83" s="89"/>
      <c r="E83" s="89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5"/>
      <c r="T83" s="85"/>
      <c r="U83" s="86"/>
      <c r="V83" s="86"/>
      <c r="W83" s="86"/>
      <c r="X83" s="86"/>
      <c r="Y83" s="86"/>
      <c r="Z83" s="86"/>
      <c r="AA83" s="86"/>
      <c r="AB83" s="86"/>
      <c r="AC83" s="87"/>
      <c r="AD83" s="87"/>
      <c r="AE83" s="87"/>
      <c r="AF83" s="87"/>
      <c r="AG83" s="87"/>
      <c r="AH83" s="87"/>
      <c r="AI83" s="87"/>
      <c r="AJ83" s="228"/>
      <c r="AK83" s="20"/>
      <c r="AN83" s="18" t="s">
        <v>287</v>
      </c>
    </row>
    <row r="84" spans="1:40" ht="17.25" x14ac:dyDescent="0.15">
      <c r="A84" s="227">
        <v>6</v>
      </c>
      <c r="B84" s="89"/>
      <c r="C84" s="89"/>
      <c r="D84" s="89"/>
      <c r="E84" s="89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5"/>
      <c r="T84" s="85"/>
      <c r="U84" s="86"/>
      <c r="V84" s="86"/>
      <c r="W84" s="86"/>
      <c r="X84" s="86"/>
      <c r="Y84" s="86"/>
      <c r="Z84" s="86"/>
      <c r="AA84" s="86"/>
      <c r="AB84" s="86"/>
      <c r="AC84" s="87"/>
      <c r="AD84" s="87"/>
      <c r="AE84" s="87"/>
      <c r="AF84" s="87"/>
      <c r="AG84" s="87"/>
      <c r="AH84" s="87"/>
      <c r="AI84" s="87"/>
      <c r="AJ84" s="228"/>
      <c r="AK84" s="20"/>
      <c r="AN84" s="18" t="s">
        <v>8</v>
      </c>
    </row>
    <row r="85" spans="1:40" ht="17.25" x14ac:dyDescent="0.15">
      <c r="A85" s="227">
        <v>7</v>
      </c>
      <c r="B85" s="89"/>
      <c r="C85" s="89"/>
      <c r="D85" s="89"/>
      <c r="E85" s="89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5"/>
      <c r="T85" s="85"/>
      <c r="U85" s="86"/>
      <c r="V85" s="86"/>
      <c r="W85" s="86"/>
      <c r="X85" s="86"/>
      <c r="Y85" s="86"/>
      <c r="Z85" s="86"/>
      <c r="AA85" s="86"/>
      <c r="AB85" s="86"/>
      <c r="AC85" s="87"/>
      <c r="AD85" s="87"/>
      <c r="AE85" s="87"/>
      <c r="AF85" s="87"/>
      <c r="AG85" s="87"/>
      <c r="AH85" s="87"/>
      <c r="AI85" s="87"/>
      <c r="AJ85" s="228"/>
      <c r="AK85" s="20"/>
      <c r="AN85" s="18" t="s">
        <v>9</v>
      </c>
    </row>
    <row r="86" spans="1:40" ht="17.25" x14ac:dyDescent="0.15">
      <c r="A86" s="227">
        <v>8</v>
      </c>
      <c r="B86" s="89"/>
      <c r="C86" s="89"/>
      <c r="D86" s="89"/>
      <c r="E86" s="89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5"/>
      <c r="T86" s="85"/>
      <c r="U86" s="86"/>
      <c r="V86" s="86"/>
      <c r="W86" s="86"/>
      <c r="X86" s="86"/>
      <c r="Y86" s="86"/>
      <c r="Z86" s="86"/>
      <c r="AA86" s="86"/>
      <c r="AB86" s="86"/>
      <c r="AC86" s="87"/>
      <c r="AD86" s="87"/>
      <c r="AE86" s="87"/>
      <c r="AF86" s="87"/>
      <c r="AG86" s="87"/>
      <c r="AH86" s="87"/>
      <c r="AI86" s="87"/>
      <c r="AJ86" s="228"/>
      <c r="AK86" s="20"/>
      <c r="AN86" s="18" t="s">
        <v>55</v>
      </c>
    </row>
    <row r="87" spans="1:40" ht="17.25" x14ac:dyDescent="0.15">
      <c r="A87" s="227">
        <v>9</v>
      </c>
      <c r="B87" s="89"/>
      <c r="C87" s="89"/>
      <c r="D87" s="89"/>
      <c r="E87" s="89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5"/>
      <c r="T87" s="85"/>
      <c r="U87" s="86"/>
      <c r="V87" s="86"/>
      <c r="W87" s="86"/>
      <c r="X87" s="86"/>
      <c r="Y87" s="86"/>
      <c r="Z87" s="86"/>
      <c r="AA87" s="86"/>
      <c r="AB87" s="86"/>
      <c r="AC87" s="87"/>
      <c r="AD87" s="87"/>
      <c r="AE87" s="87"/>
      <c r="AF87" s="87"/>
      <c r="AG87" s="87"/>
      <c r="AH87" s="87"/>
      <c r="AI87" s="87"/>
      <c r="AJ87" s="228"/>
      <c r="AK87" s="20"/>
      <c r="AN87" s="18" t="s">
        <v>293</v>
      </c>
    </row>
    <row r="88" spans="1:40" ht="17.25" x14ac:dyDescent="0.15">
      <c r="A88" s="227">
        <v>10</v>
      </c>
      <c r="B88" s="89"/>
      <c r="C88" s="89"/>
      <c r="D88" s="89"/>
      <c r="E88" s="89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5"/>
      <c r="T88" s="85"/>
      <c r="U88" s="86"/>
      <c r="V88" s="86"/>
      <c r="W88" s="86"/>
      <c r="X88" s="86"/>
      <c r="Y88" s="86"/>
      <c r="Z88" s="86"/>
      <c r="AA88" s="86"/>
      <c r="AB88" s="86"/>
      <c r="AC88" s="87"/>
      <c r="AD88" s="87"/>
      <c r="AE88" s="87"/>
      <c r="AF88" s="87"/>
      <c r="AG88" s="87"/>
      <c r="AH88" s="87"/>
      <c r="AI88" s="87"/>
      <c r="AJ88" s="228"/>
      <c r="AK88" s="20"/>
      <c r="AN88" s="18" t="s">
        <v>288</v>
      </c>
    </row>
    <row r="89" spans="1:40" ht="17.25" x14ac:dyDescent="0.15">
      <c r="A89" s="227">
        <v>11</v>
      </c>
      <c r="B89" s="89"/>
      <c r="C89" s="89"/>
      <c r="D89" s="89"/>
      <c r="E89" s="89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5"/>
      <c r="T89" s="85"/>
      <c r="U89" s="86"/>
      <c r="V89" s="86"/>
      <c r="W89" s="86"/>
      <c r="X89" s="86"/>
      <c r="Y89" s="86"/>
      <c r="Z89" s="86"/>
      <c r="AA89" s="86"/>
      <c r="AB89" s="86"/>
      <c r="AC89" s="87"/>
      <c r="AD89" s="87"/>
      <c r="AE89" s="87"/>
      <c r="AF89" s="87"/>
      <c r="AG89" s="87"/>
      <c r="AH89" s="87"/>
      <c r="AI89" s="87"/>
      <c r="AJ89" s="228"/>
      <c r="AK89" s="20"/>
      <c r="AN89" s="18" t="s">
        <v>289</v>
      </c>
    </row>
    <row r="90" spans="1:40" ht="17.25" x14ac:dyDescent="0.15">
      <c r="A90" s="227">
        <v>12</v>
      </c>
      <c r="B90" s="89"/>
      <c r="C90" s="89"/>
      <c r="D90" s="89"/>
      <c r="E90" s="89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5"/>
      <c r="T90" s="85"/>
      <c r="U90" s="86"/>
      <c r="V90" s="86"/>
      <c r="W90" s="86"/>
      <c r="X90" s="86"/>
      <c r="Y90" s="86"/>
      <c r="Z90" s="86"/>
      <c r="AA90" s="86"/>
      <c r="AB90" s="86"/>
      <c r="AC90" s="87"/>
      <c r="AD90" s="87"/>
      <c r="AE90" s="87"/>
      <c r="AF90" s="87"/>
      <c r="AG90" s="87"/>
      <c r="AH90" s="87"/>
      <c r="AI90" s="87"/>
      <c r="AJ90" s="228"/>
      <c r="AK90" s="20"/>
      <c r="AN90" s="18" t="s">
        <v>10</v>
      </c>
    </row>
    <row r="91" spans="1:40" ht="17.25" x14ac:dyDescent="0.15">
      <c r="A91" s="227">
        <v>13</v>
      </c>
      <c r="B91" s="89"/>
      <c r="C91" s="89"/>
      <c r="D91" s="89"/>
      <c r="E91" s="89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5"/>
      <c r="T91" s="85"/>
      <c r="U91" s="86"/>
      <c r="V91" s="86"/>
      <c r="W91" s="86"/>
      <c r="X91" s="86"/>
      <c r="Y91" s="86"/>
      <c r="Z91" s="86"/>
      <c r="AA91" s="86"/>
      <c r="AB91" s="86"/>
      <c r="AC91" s="87"/>
      <c r="AD91" s="87"/>
      <c r="AE91" s="87"/>
      <c r="AF91" s="87"/>
      <c r="AG91" s="87"/>
      <c r="AH91" s="87"/>
      <c r="AI91" s="87"/>
      <c r="AJ91" s="228"/>
      <c r="AK91" s="20"/>
      <c r="AN91" s="18" t="s">
        <v>11</v>
      </c>
    </row>
    <row r="92" spans="1:40" ht="17.25" x14ac:dyDescent="0.15">
      <c r="A92" s="227">
        <v>14</v>
      </c>
      <c r="B92" s="89"/>
      <c r="C92" s="89"/>
      <c r="D92" s="89"/>
      <c r="E92" s="89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5"/>
      <c r="T92" s="85"/>
      <c r="U92" s="86"/>
      <c r="V92" s="86"/>
      <c r="W92" s="86"/>
      <c r="X92" s="86"/>
      <c r="Y92" s="86"/>
      <c r="Z92" s="86"/>
      <c r="AA92" s="86"/>
      <c r="AB92" s="86"/>
      <c r="AC92" s="87"/>
      <c r="AD92" s="87"/>
      <c r="AE92" s="87"/>
      <c r="AF92" s="87"/>
      <c r="AG92" s="87"/>
      <c r="AH92" s="87"/>
      <c r="AI92" s="87"/>
      <c r="AJ92" s="228"/>
      <c r="AK92" s="20"/>
      <c r="AN92" s="18" t="s">
        <v>291</v>
      </c>
    </row>
    <row r="93" spans="1:40" ht="17.25" x14ac:dyDescent="0.15">
      <c r="A93" s="227">
        <v>15</v>
      </c>
      <c r="B93" s="89"/>
      <c r="C93" s="89"/>
      <c r="D93" s="89"/>
      <c r="E93" s="89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5"/>
      <c r="T93" s="85"/>
      <c r="U93" s="86"/>
      <c r="V93" s="86"/>
      <c r="W93" s="86"/>
      <c r="X93" s="86"/>
      <c r="Y93" s="86"/>
      <c r="Z93" s="86"/>
      <c r="AA93" s="86"/>
      <c r="AB93" s="86"/>
      <c r="AC93" s="87"/>
      <c r="AD93" s="87"/>
      <c r="AE93" s="87"/>
      <c r="AF93" s="87"/>
      <c r="AG93" s="87"/>
      <c r="AH93" s="87"/>
      <c r="AI93" s="87"/>
      <c r="AJ93" s="228"/>
      <c r="AK93" s="20"/>
      <c r="AN93" s="18" t="s">
        <v>290</v>
      </c>
    </row>
    <row r="94" spans="1:40" ht="17.25" x14ac:dyDescent="0.15">
      <c r="A94" s="227">
        <v>16</v>
      </c>
      <c r="B94" s="89"/>
      <c r="C94" s="89"/>
      <c r="D94" s="89"/>
      <c r="E94" s="89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5"/>
      <c r="T94" s="85"/>
      <c r="U94" s="86"/>
      <c r="V94" s="86"/>
      <c r="W94" s="86"/>
      <c r="X94" s="86"/>
      <c r="Y94" s="86"/>
      <c r="Z94" s="86"/>
      <c r="AA94" s="86"/>
      <c r="AB94" s="86"/>
      <c r="AC94" s="87"/>
      <c r="AD94" s="87"/>
      <c r="AE94" s="87"/>
      <c r="AF94" s="87"/>
      <c r="AG94" s="87"/>
      <c r="AH94" s="87"/>
      <c r="AI94" s="87"/>
      <c r="AJ94" s="228"/>
      <c r="AK94" s="20"/>
      <c r="AN94" s="18" t="s">
        <v>292</v>
      </c>
    </row>
    <row r="95" spans="1:40" ht="17.25" x14ac:dyDescent="0.15">
      <c r="A95" s="227">
        <v>17</v>
      </c>
      <c r="B95" s="89"/>
      <c r="C95" s="89"/>
      <c r="D95" s="89"/>
      <c r="E95" s="89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5"/>
      <c r="T95" s="85"/>
      <c r="U95" s="86"/>
      <c r="V95" s="86"/>
      <c r="W95" s="86"/>
      <c r="X95" s="86"/>
      <c r="Y95" s="86"/>
      <c r="Z95" s="86"/>
      <c r="AA95" s="86"/>
      <c r="AB95" s="86"/>
      <c r="AC95" s="87"/>
      <c r="AD95" s="87"/>
      <c r="AE95" s="87"/>
      <c r="AF95" s="87"/>
      <c r="AG95" s="87"/>
      <c r="AH95" s="87"/>
      <c r="AI95" s="87"/>
      <c r="AJ95" s="228"/>
      <c r="AK95" s="20"/>
      <c r="AN95" s="15" t="s">
        <v>12</v>
      </c>
    </row>
    <row r="96" spans="1:40" ht="17.25" x14ac:dyDescent="0.15">
      <c r="A96" s="227">
        <v>18</v>
      </c>
      <c r="B96" s="89"/>
      <c r="C96" s="89"/>
      <c r="D96" s="89"/>
      <c r="E96" s="89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5"/>
      <c r="T96" s="85"/>
      <c r="U96" s="86"/>
      <c r="V96" s="86"/>
      <c r="W96" s="86"/>
      <c r="X96" s="86"/>
      <c r="Y96" s="86"/>
      <c r="Z96" s="86"/>
      <c r="AA96" s="86"/>
      <c r="AB96" s="86"/>
      <c r="AC96" s="87"/>
      <c r="AD96" s="87"/>
      <c r="AE96" s="87"/>
      <c r="AF96" s="87"/>
      <c r="AG96" s="87"/>
      <c r="AH96" s="87"/>
      <c r="AI96" s="87"/>
      <c r="AJ96" s="228"/>
      <c r="AK96" s="20"/>
      <c r="AN96" s="15" t="s">
        <v>13</v>
      </c>
    </row>
    <row r="97" spans="1:40" ht="17.25" x14ac:dyDescent="0.15">
      <c r="A97" s="227">
        <v>19</v>
      </c>
      <c r="B97" s="89"/>
      <c r="C97" s="89"/>
      <c r="D97" s="89"/>
      <c r="E97" s="89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5"/>
      <c r="T97" s="85"/>
      <c r="U97" s="86"/>
      <c r="V97" s="86"/>
      <c r="W97" s="86"/>
      <c r="X97" s="86"/>
      <c r="Y97" s="86"/>
      <c r="Z97" s="86"/>
      <c r="AA97" s="86"/>
      <c r="AB97" s="86"/>
      <c r="AC97" s="87"/>
      <c r="AD97" s="87"/>
      <c r="AE97" s="87"/>
      <c r="AF97" s="87"/>
      <c r="AG97" s="87"/>
      <c r="AH97" s="87"/>
      <c r="AI97" s="87"/>
      <c r="AJ97" s="228"/>
      <c r="AK97" s="20"/>
      <c r="AN97" s="18" t="s">
        <v>63</v>
      </c>
    </row>
    <row r="98" spans="1:40" ht="17.25" x14ac:dyDescent="0.15">
      <c r="A98" s="227">
        <v>20</v>
      </c>
      <c r="B98" s="89"/>
      <c r="C98" s="89"/>
      <c r="D98" s="89"/>
      <c r="E98" s="89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5"/>
      <c r="T98" s="85"/>
      <c r="U98" s="86"/>
      <c r="V98" s="86"/>
      <c r="W98" s="86"/>
      <c r="X98" s="86"/>
      <c r="Y98" s="86"/>
      <c r="Z98" s="86"/>
      <c r="AA98" s="86"/>
      <c r="AB98" s="86"/>
      <c r="AC98" s="87"/>
      <c r="AD98" s="87"/>
      <c r="AE98" s="87"/>
      <c r="AF98" s="87"/>
      <c r="AG98" s="87"/>
      <c r="AH98" s="87"/>
      <c r="AI98" s="87"/>
      <c r="AJ98" s="228"/>
      <c r="AK98" s="20"/>
      <c r="AN98" s="18" t="s">
        <v>294</v>
      </c>
    </row>
    <row r="99" spans="1:40" ht="17.25" x14ac:dyDescent="0.15">
      <c r="A99" s="227">
        <v>21</v>
      </c>
      <c r="B99" s="89"/>
      <c r="C99" s="89"/>
      <c r="D99" s="89"/>
      <c r="E99" s="89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5"/>
      <c r="T99" s="85"/>
      <c r="U99" s="86"/>
      <c r="V99" s="86"/>
      <c r="W99" s="86"/>
      <c r="X99" s="86"/>
      <c r="Y99" s="86"/>
      <c r="Z99" s="86"/>
      <c r="AA99" s="86"/>
      <c r="AB99" s="86"/>
      <c r="AC99" s="87"/>
      <c r="AD99" s="87"/>
      <c r="AE99" s="87"/>
      <c r="AF99" s="87"/>
      <c r="AG99" s="87"/>
      <c r="AH99" s="87"/>
      <c r="AI99" s="87"/>
      <c r="AJ99" s="228"/>
      <c r="AK99" s="20"/>
      <c r="AN99" s="18" t="s">
        <v>296</v>
      </c>
    </row>
    <row r="100" spans="1:40" ht="17.25" x14ac:dyDescent="0.15">
      <c r="A100" s="227">
        <v>22</v>
      </c>
      <c r="B100" s="89"/>
      <c r="C100" s="89"/>
      <c r="D100" s="89"/>
      <c r="E100" s="89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5"/>
      <c r="T100" s="85"/>
      <c r="U100" s="86"/>
      <c r="V100" s="86"/>
      <c r="W100" s="86"/>
      <c r="X100" s="86"/>
      <c r="Y100" s="86"/>
      <c r="Z100" s="86"/>
      <c r="AA100" s="86"/>
      <c r="AB100" s="86"/>
      <c r="AC100" s="87"/>
      <c r="AD100" s="87"/>
      <c r="AE100" s="87"/>
      <c r="AF100" s="87"/>
      <c r="AG100" s="87"/>
      <c r="AH100" s="87"/>
      <c r="AI100" s="87"/>
      <c r="AJ100" s="228"/>
      <c r="AK100" s="20"/>
    </row>
    <row r="101" spans="1:40" ht="17.25" x14ac:dyDescent="0.15">
      <c r="A101" s="227">
        <v>23</v>
      </c>
      <c r="B101" s="89"/>
      <c r="C101" s="89"/>
      <c r="D101" s="89"/>
      <c r="E101" s="89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5"/>
      <c r="T101" s="85"/>
      <c r="U101" s="86"/>
      <c r="V101" s="86"/>
      <c r="W101" s="86"/>
      <c r="X101" s="86"/>
      <c r="Y101" s="86"/>
      <c r="Z101" s="86"/>
      <c r="AA101" s="86"/>
      <c r="AB101" s="86"/>
      <c r="AC101" s="87"/>
      <c r="AD101" s="87"/>
      <c r="AE101" s="87"/>
      <c r="AF101" s="87"/>
      <c r="AG101" s="87"/>
      <c r="AH101" s="87"/>
      <c r="AI101" s="87"/>
      <c r="AJ101" s="228"/>
      <c r="AK101" s="20"/>
    </row>
    <row r="102" spans="1:40" ht="17.25" x14ac:dyDescent="0.15">
      <c r="A102" s="227">
        <v>24</v>
      </c>
      <c r="B102" s="89"/>
      <c r="C102" s="89"/>
      <c r="D102" s="89"/>
      <c r="E102" s="89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5"/>
      <c r="T102" s="85"/>
      <c r="U102" s="86"/>
      <c r="V102" s="86"/>
      <c r="W102" s="86"/>
      <c r="X102" s="86"/>
      <c r="Y102" s="86"/>
      <c r="Z102" s="86"/>
      <c r="AA102" s="86"/>
      <c r="AB102" s="86"/>
      <c r="AC102" s="87"/>
      <c r="AD102" s="87"/>
      <c r="AE102" s="87"/>
      <c r="AF102" s="87"/>
      <c r="AG102" s="87"/>
      <c r="AH102" s="87"/>
      <c r="AI102" s="87"/>
      <c r="AJ102" s="228"/>
      <c r="AK102" s="20"/>
    </row>
    <row r="103" spans="1:40" ht="17.25" x14ac:dyDescent="0.15">
      <c r="A103" s="227">
        <v>25</v>
      </c>
      <c r="B103" s="89"/>
      <c r="C103" s="89"/>
      <c r="D103" s="89"/>
      <c r="E103" s="89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5"/>
      <c r="T103" s="85"/>
      <c r="U103" s="86"/>
      <c r="V103" s="86"/>
      <c r="W103" s="86"/>
      <c r="X103" s="86"/>
      <c r="Y103" s="86"/>
      <c r="Z103" s="86"/>
      <c r="AA103" s="86"/>
      <c r="AB103" s="86"/>
      <c r="AC103" s="87"/>
      <c r="AD103" s="87"/>
      <c r="AE103" s="87"/>
      <c r="AF103" s="87"/>
      <c r="AG103" s="87"/>
      <c r="AH103" s="87"/>
      <c r="AI103" s="87"/>
      <c r="AJ103" s="228"/>
      <c r="AK103" s="20"/>
    </row>
    <row r="104" spans="1:40" ht="17.25" x14ac:dyDescent="0.15">
      <c r="A104" s="227">
        <v>26</v>
      </c>
      <c r="B104" s="89"/>
      <c r="C104" s="89"/>
      <c r="D104" s="89"/>
      <c r="E104" s="89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5"/>
      <c r="T104" s="85"/>
      <c r="U104" s="86"/>
      <c r="V104" s="86"/>
      <c r="W104" s="86"/>
      <c r="X104" s="86"/>
      <c r="Y104" s="86"/>
      <c r="Z104" s="86"/>
      <c r="AA104" s="86"/>
      <c r="AB104" s="86"/>
      <c r="AC104" s="87"/>
      <c r="AD104" s="87"/>
      <c r="AE104" s="87"/>
      <c r="AF104" s="87"/>
      <c r="AG104" s="87"/>
      <c r="AH104" s="87"/>
      <c r="AI104" s="87"/>
      <c r="AJ104" s="228"/>
      <c r="AK104" s="20"/>
    </row>
    <row r="105" spans="1:40" ht="17.25" x14ac:dyDescent="0.15">
      <c r="A105" s="227">
        <v>27</v>
      </c>
      <c r="B105" s="89"/>
      <c r="C105" s="89"/>
      <c r="D105" s="89"/>
      <c r="E105" s="89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5"/>
      <c r="T105" s="85"/>
      <c r="U105" s="86"/>
      <c r="V105" s="86"/>
      <c r="W105" s="86"/>
      <c r="X105" s="86"/>
      <c r="Y105" s="86"/>
      <c r="Z105" s="86"/>
      <c r="AA105" s="86"/>
      <c r="AB105" s="86"/>
      <c r="AC105" s="87"/>
      <c r="AD105" s="87"/>
      <c r="AE105" s="87"/>
      <c r="AF105" s="87"/>
      <c r="AG105" s="87"/>
      <c r="AH105" s="87"/>
      <c r="AI105" s="87"/>
      <c r="AJ105" s="228"/>
      <c r="AK105" s="20"/>
    </row>
    <row r="106" spans="1:40" ht="17.25" x14ac:dyDescent="0.15">
      <c r="A106" s="227">
        <v>28</v>
      </c>
      <c r="B106" s="89"/>
      <c r="C106" s="89"/>
      <c r="D106" s="89"/>
      <c r="E106" s="89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5"/>
      <c r="T106" s="85"/>
      <c r="U106" s="86"/>
      <c r="V106" s="86"/>
      <c r="W106" s="86"/>
      <c r="X106" s="86"/>
      <c r="Y106" s="86"/>
      <c r="Z106" s="86"/>
      <c r="AA106" s="86"/>
      <c r="AB106" s="86"/>
      <c r="AC106" s="87"/>
      <c r="AD106" s="87"/>
      <c r="AE106" s="87"/>
      <c r="AF106" s="87"/>
      <c r="AG106" s="87"/>
      <c r="AH106" s="87"/>
      <c r="AI106" s="87"/>
      <c r="AJ106" s="228"/>
      <c r="AK106" s="20"/>
    </row>
    <row r="107" spans="1:40" ht="17.25" x14ac:dyDescent="0.15">
      <c r="A107" s="227">
        <v>29</v>
      </c>
      <c r="B107" s="89"/>
      <c r="C107" s="89"/>
      <c r="D107" s="89"/>
      <c r="E107" s="89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5"/>
      <c r="T107" s="85"/>
      <c r="U107" s="86"/>
      <c r="V107" s="86"/>
      <c r="W107" s="86"/>
      <c r="X107" s="86"/>
      <c r="Y107" s="86"/>
      <c r="Z107" s="86"/>
      <c r="AA107" s="86"/>
      <c r="AB107" s="86"/>
      <c r="AC107" s="87"/>
      <c r="AD107" s="87"/>
      <c r="AE107" s="87"/>
      <c r="AF107" s="87"/>
      <c r="AG107" s="87"/>
      <c r="AH107" s="87"/>
      <c r="AI107" s="87"/>
      <c r="AJ107" s="228"/>
      <c r="AK107" s="20"/>
    </row>
    <row r="108" spans="1:40" ht="17.25" x14ac:dyDescent="0.15">
      <c r="A108" s="227">
        <v>30</v>
      </c>
      <c r="B108" s="89"/>
      <c r="C108" s="89"/>
      <c r="D108" s="89"/>
      <c r="E108" s="89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5"/>
      <c r="T108" s="85"/>
      <c r="U108" s="86"/>
      <c r="V108" s="86"/>
      <c r="W108" s="86"/>
      <c r="X108" s="86"/>
      <c r="Y108" s="86"/>
      <c r="Z108" s="86"/>
      <c r="AA108" s="86"/>
      <c r="AB108" s="86"/>
      <c r="AC108" s="87"/>
      <c r="AD108" s="87"/>
      <c r="AE108" s="87"/>
      <c r="AF108" s="87"/>
      <c r="AG108" s="87"/>
      <c r="AH108" s="87"/>
      <c r="AI108" s="87"/>
      <c r="AJ108" s="228"/>
      <c r="AK108" s="20"/>
    </row>
    <row r="109" spans="1:40" ht="17.25" x14ac:dyDescent="0.15">
      <c r="A109" s="227">
        <v>31</v>
      </c>
      <c r="B109" s="89"/>
      <c r="C109" s="89"/>
      <c r="D109" s="89"/>
      <c r="E109" s="89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5"/>
      <c r="T109" s="85"/>
      <c r="U109" s="86"/>
      <c r="V109" s="86"/>
      <c r="W109" s="86"/>
      <c r="X109" s="86"/>
      <c r="Y109" s="86"/>
      <c r="Z109" s="86"/>
      <c r="AA109" s="86"/>
      <c r="AB109" s="86"/>
      <c r="AC109" s="87"/>
      <c r="AD109" s="87"/>
      <c r="AE109" s="87"/>
      <c r="AF109" s="87"/>
      <c r="AG109" s="87"/>
      <c r="AH109" s="87"/>
      <c r="AI109" s="87"/>
      <c r="AJ109" s="228"/>
      <c r="AK109" s="20"/>
    </row>
    <row r="110" spans="1:40" ht="17.25" x14ac:dyDescent="0.15">
      <c r="A110" s="227">
        <v>32</v>
      </c>
      <c r="B110" s="89"/>
      <c r="C110" s="89"/>
      <c r="D110" s="89"/>
      <c r="E110" s="89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5"/>
      <c r="T110" s="85"/>
      <c r="U110" s="86"/>
      <c r="V110" s="86"/>
      <c r="W110" s="86"/>
      <c r="X110" s="86"/>
      <c r="Y110" s="86"/>
      <c r="Z110" s="86"/>
      <c r="AA110" s="86"/>
      <c r="AB110" s="86"/>
      <c r="AC110" s="87"/>
      <c r="AD110" s="87"/>
      <c r="AE110" s="87"/>
      <c r="AF110" s="87"/>
      <c r="AG110" s="87"/>
      <c r="AH110" s="87"/>
      <c r="AI110" s="87"/>
      <c r="AJ110" s="228"/>
      <c r="AK110" s="20"/>
    </row>
    <row r="111" spans="1:40" ht="17.25" x14ac:dyDescent="0.15">
      <c r="A111" s="227">
        <v>33</v>
      </c>
      <c r="B111" s="89"/>
      <c r="C111" s="89"/>
      <c r="D111" s="89"/>
      <c r="E111" s="89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5"/>
      <c r="T111" s="85"/>
      <c r="U111" s="86"/>
      <c r="V111" s="86"/>
      <c r="W111" s="86"/>
      <c r="X111" s="86"/>
      <c r="Y111" s="86"/>
      <c r="Z111" s="86"/>
      <c r="AA111" s="86"/>
      <c r="AB111" s="86"/>
      <c r="AC111" s="87"/>
      <c r="AD111" s="87"/>
      <c r="AE111" s="87"/>
      <c r="AF111" s="87"/>
      <c r="AG111" s="87"/>
      <c r="AH111" s="87"/>
      <c r="AI111" s="87"/>
      <c r="AJ111" s="228"/>
      <c r="AK111" s="20"/>
    </row>
    <row r="112" spans="1:40" ht="17.25" x14ac:dyDescent="0.15">
      <c r="A112" s="227">
        <v>34</v>
      </c>
      <c r="B112" s="89"/>
      <c r="C112" s="89"/>
      <c r="D112" s="89"/>
      <c r="E112" s="89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5"/>
      <c r="T112" s="85"/>
      <c r="U112" s="86"/>
      <c r="V112" s="86"/>
      <c r="W112" s="86"/>
      <c r="X112" s="86"/>
      <c r="Y112" s="86"/>
      <c r="Z112" s="86"/>
      <c r="AA112" s="86"/>
      <c r="AB112" s="86"/>
      <c r="AC112" s="87"/>
      <c r="AD112" s="87"/>
      <c r="AE112" s="87"/>
      <c r="AF112" s="87"/>
      <c r="AG112" s="87"/>
      <c r="AH112" s="87"/>
      <c r="AI112" s="87"/>
      <c r="AJ112" s="228"/>
      <c r="AK112" s="20"/>
    </row>
    <row r="113" spans="1:37" ht="17.25" x14ac:dyDescent="0.15">
      <c r="A113" s="227">
        <v>35</v>
      </c>
      <c r="B113" s="89"/>
      <c r="C113" s="89"/>
      <c r="D113" s="89"/>
      <c r="E113" s="89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5"/>
      <c r="T113" s="85"/>
      <c r="U113" s="86"/>
      <c r="V113" s="86"/>
      <c r="W113" s="86"/>
      <c r="X113" s="86"/>
      <c r="Y113" s="86"/>
      <c r="Z113" s="86"/>
      <c r="AA113" s="86"/>
      <c r="AB113" s="86"/>
      <c r="AC113" s="87"/>
      <c r="AD113" s="87"/>
      <c r="AE113" s="87"/>
      <c r="AF113" s="87"/>
      <c r="AG113" s="87"/>
      <c r="AH113" s="87"/>
      <c r="AI113" s="87"/>
      <c r="AJ113" s="228"/>
      <c r="AK113" s="20"/>
    </row>
    <row r="114" spans="1:37" ht="17.25" x14ac:dyDescent="0.15">
      <c r="A114" s="227">
        <v>36</v>
      </c>
      <c r="B114" s="89"/>
      <c r="C114" s="89"/>
      <c r="D114" s="89"/>
      <c r="E114" s="89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5"/>
      <c r="T114" s="85"/>
      <c r="U114" s="86"/>
      <c r="V114" s="86"/>
      <c r="W114" s="86"/>
      <c r="X114" s="86"/>
      <c r="Y114" s="86"/>
      <c r="Z114" s="86"/>
      <c r="AA114" s="86"/>
      <c r="AB114" s="86"/>
      <c r="AC114" s="87"/>
      <c r="AD114" s="87"/>
      <c r="AE114" s="87"/>
      <c r="AF114" s="87"/>
      <c r="AG114" s="87"/>
      <c r="AH114" s="87"/>
      <c r="AI114" s="87"/>
      <c r="AJ114" s="228"/>
      <c r="AK114" s="20"/>
    </row>
    <row r="115" spans="1:37" ht="17.25" x14ac:dyDescent="0.15">
      <c r="A115" s="227">
        <v>37</v>
      </c>
      <c r="B115" s="89"/>
      <c r="C115" s="89"/>
      <c r="D115" s="89"/>
      <c r="E115" s="89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5"/>
      <c r="T115" s="85"/>
      <c r="U115" s="86"/>
      <c r="V115" s="86"/>
      <c r="W115" s="86"/>
      <c r="X115" s="86"/>
      <c r="Y115" s="86"/>
      <c r="Z115" s="86"/>
      <c r="AA115" s="86"/>
      <c r="AB115" s="86"/>
      <c r="AC115" s="87"/>
      <c r="AD115" s="87"/>
      <c r="AE115" s="87"/>
      <c r="AF115" s="87"/>
      <c r="AG115" s="87"/>
      <c r="AH115" s="87"/>
      <c r="AI115" s="87"/>
      <c r="AJ115" s="228"/>
      <c r="AK115" s="20"/>
    </row>
    <row r="116" spans="1:37" ht="17.25" x14ac:dyDescent="0.15">
      <c r="A116" s="227">
        <v>38</v>
      </c>
      <c r="B116" s="89"/>
      <c r="C116" s="89"/>
      <c r="D116" s="89"/>
      <c r="E116" s="89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5"/>
      <c r="T116" s="85"/>
      <c r="U116" s="86"/>
      <c r="V116" s="86"/>
      <c r="W116" s="86"/>
      <c r="X116" s="86"/>
      <c r="Y116" s="86"/>
      <c r="Z116" s="86"/>
      <c r="AA116" s="86"/>
      <c r="AB116" s="86"/>
      <c r="AC116" s="87"/>
      <c r="AD116" s="87"/>
      <c r="AE116" s="87"/>
      <c r="AF116" s="87"/>
      <c r="AG116" s="87"/>
      <c r="AH116" s="87"/>
      <c r="AI116" s="87"/>
      <c r="AJ116" s="228"/>
      <c r="AK116" s="20"/>
    </row>
    <row r="117" spans="1:37" ht="17.25" x14ac:dyDescent="0.15">
      <c r="A117" s="227">
        <v>39</v>
      </c>
      <c r="B117" s="89"/>
      <c r="C117" s="89"/>
      <c r="D117" s="89"/>
      <c r="E117" s="89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5"/>
      <c r="T117" s="85"/>
      <c r="U117" s="86"/>
      <c r="V117" s="86"/>
      <c r="W117" s="86"/>
      <c r="X117" s="86"/>
      <c r="Y117" s="86"/>
      <c r="Z117" s="86"/>
      <c r="AA117" s="86"/>
      <c r="AB117" s="86"/>
      <c r="AC117" s="87"/>
      <c r="AD117" s="87"/>
      <c r="AE117" s="87"/>
      <c r="AF117" s="87"/>
      <c r="AG117" s="87"/>
      <c r="AH117" s="87"/>
      <c r="AI117" s="87"/>
      <c r="AJ117" s="228"/>
      <c r="AK117" s="20"/>
    </row>
    <row r="118" spans="1:37" ht="17.25" x14ac:dyDescent="0.15">
      <c r="A118" s="227">
        <v>40</v>
      </c>
      <c r="B118" s="89"/>
      <c r="C118" s="89"/>
      <c r="D118" s="89"/>
      <c r="E118" s="89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5"/>
      <c r="T118" s="85"/>
      <c r="U118" s="86"/>
      <c r="V118" s="86"/>
      <c r="W118" s="86"/>
      <c r="X118" s="86"/>
      <c r="Y118" s="86"/>
      <c r="Z118" s="86"/>
      <c r="AA118" s="86"/>
      <c r="AB118" s="86"/>
      <c r="AC118" s="87"/>
      <c r="AD118" s="87"/>
      <c r="AE118" s="87"/>
      <c r="AF118" s="87"/>
      <c r="AG118" s="87"/>
      <c r="AH118" s="87"/>
      <c r="AI118" s="87"/>
      <c r="AJ118" s="228"/>
      <c r="AK118" s="20"/>
    </row>
    <row r="119" spans="1:37" ht="17.25" x14ac:dyDescent="0.15">
      <c r="A119" s="227">
        <v>41</v>
      </c>
      <c r="B119" s="89"/>
      <c r="C119" s="89"/>
      <c r="D119" s="89"/>
      <c r="E119" s="89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5"/>
      <c r="T119" s="85"/>
      <c r="U119" s="86"/>
      <c r="V119" s="86"/>
      <c r="W119" s="86"/>
      <c r="X119" s="86"/>
      <c r="Y119" s="86"/>
      <c r="Z119" s="86"/>
      <c r="AA119" s="86"/>
      <c r="AB119" s="86"/>
      <c r="AC119" s="87"/>
      <c r="AD119" s="87"/>
      <c r="AE119" s="87"/>
      <c r="AF119" s="87"/>
      <c r="AG119" s="87"/>
      <c r="AH119" s="87"/>
      <c r="AI119" s="87"/>
      <c r="AJ119" s="228"/>
      <c r="AK119" s="20"/>
    </row>
    <row r="120" spans="1:37" ht="17.25" x14ac:dyDescent="0.15">
      <c r="A120" s="227">
        <v>42</v>
      </c>
      <c r="B120" s="89"/>
      <c r="C120" s="89"/>
      <c r="D120" s="89"/>
      <c r="E120" s="89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5"/>
      <c r="T120" s="85"/>
      <c r="U120" s="86"/>
      <c r="V120" s="86"/>
      <c r="W120" s="86"/>
      <c r="X120" s="86"/>
      <c r="Y120" s="86"/>
      <c r="Z120" s="86"/>
      <c r="AA120" s="86"/>
      <c r="AB120" s="86"/>
      <c r="AC120" s="87"/>
      <c r="AD120" s="87"/>
      <c r="AE120" s="87"/>
      <c r="AF120" s="87"/>
      <c r="AG120" s="87"/>
      <c r="AH120" s="87"/>
      <c r="AI120" s="87"/>
      <c r="AJ120" s="228"/>
      <c r="AK120" s="20"/>
    </row>
    <row r="121" spans="1:37" ht="17.25" x14ac:dyDescent="0.15">
      <c r="A121" s="227">
        <v>43</v>
      </c>
      <c r="B121" s="89"/>
      <c r="C121" s="89"/>
      <c r="D121" s="89"/>
      <c r="E121" s="89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5"/>
      <c r="T121" s="85"/>
      <c r="U121" s="86"/>
      <c r="V121" s="86"/>
      <c r="W121" s="86"/>
      <c r="X121" s="86"/>
      <c r="Y121" s="86"/>
      <c r="Z121" s="86"/>
      <c r="AA121" s="86"/>
      <c r="AB121" s="86"/>
      <c r="AC121" s="87"/>
      <c r="AD121" s="87"/>
      <c r="AE121" s="87"/>
      <c r="AF121" s="87"/>
      <c r="AG121" s="87"/>
      <c r="AH121" s="87"/>
      <c r="AI121" s="87"/>
      <c r="AJ121" s="228"/>
      <c r="AK121" s="20"/>
    </row>
    <row r="122" spans="1:37" ht="17.25" x14ac:dyDescent="0.15">
      <c r="A122" s="227">
        <v>44</v>
      </c>
      <c r="B122" s="89"/>
      <c r="C122" s="89"/>
      <c r="D122" s="89"/>
      <c r="E122" s="89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5"/>
      <c r="T122" s="85"/>
      <c r="U122" s="86"/>
      <c r="V122" s="86"/>
      <c r="W122" s="86"/>
      <c r="X122" s="86"/>
      <c r="Y122" s="86"/>
      <c r="Z122" s="86"/>
      <c r="AA122" s="86"/>
      <c r="AB122" s="86"/>
      <c r="AC122" s="87"/>
      <c r="AD122" s="87"/>
      <c r="AE122" s="87"/>
      <c r="AF122" s="87"/>
      <c r="AG122" s="87"/>
      <c r="AH122" s="87"/>
      <c r="AI122" s="87"/>
      <c r="AJ122" s="228"/>
      <c r="AK122" s="20"/>
    </row>
    <row r="123" spans="1:37" ht="17.25" x14ac:dyDescent="0.15">
      <c r="A123" s="227">
        <v>45</v>
      </c>
      <c r="B123" s="89"/>
      <c r="C123" s="89"/>
      <c r="D123" s="89"/>
      <c r="E123" s="89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5"/>
      <c r="T123" s="85"/>
      <c r="U123" s="86"/>
      <c r="V123" s="86"/>
      <c r="W123" s="86"/>
      <c r="X123" s="86"/>
      <c r="Y123" s="86"/>
      <c r="Z123" s="86"/>
      <c r="AA123" s="86"/>
      <c r="AB123" s="86"/>
      <c r="AC123" s="87"/>
      <c r="AD123" s="87"/>
      <c r="AE123" s="87"/>
      <c r="AF123" s="87"/>
      <c r="AG123" s="87"/>
      <c r="AH123" s="87"/>
      <c r="AI123" s="87"/>
      <c r="AJ123" s="228"/>
      <c r="AK123" s="20"/>
    </row>
    <row r="124" spans="1:37" ht="17.25" x14ac:dyDescent="0.15">
      <c r="A124" s="227">
        <v>46</v>
      </c>
      <c r="B124" s="89"/>
      <c r="C124" s="89"/>
      <c r="D124" s="89"/>
      <c r="E124" s="89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5"/>
      <c r="T124" s="85"/>
      <c r="U124" s="86"/>
      <c r="V124" s="86"/>
      <c r="W124" s="86"/>
      <c r="X124" s="86"/>
      <c r="Y124" s="86"/>
      <c r="Z124" s="86"/>
      <c r="AA124" s="86"/>
      <c r="AB124" s="86"/>
      <c r="AC124" s="87"/>
      <c r="AD124" s="87"/>
      <c r="AE124" s="87"/>
      <c r="AF124" s="87"/>
      <c r="AG124" s="87"/>
      <c r="AH124" s="87"/>
      <c r="AI124" s="87"/>
      <c r="AJ124" s="228"/>
      <c r="AK124" s="20"/>
    </row>
    <row r="125" spans="1:37" ht="17.25" x14ac:dyDescent="0.15">
      <c r="A125" s="227">
        <v>47</v>
      </c>
      <c r="B125" s="89"/>
      <c r="C125" s="89"/>
      <c r="D125" s="89"/>
      <c r="E125" s="89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5"/>
      <c r="T125" s="85"/>
      <c r="U125" s="86"/>
      <c r="V125" s="86"/>
      <c r="W125" s="86"/>
      <c r="X125" s="86"/>
      <c r="Y125" s="86"/>
      <c r="Z125" s="86"/>
      <c r="AA125" s="86"/>
      <c r="AB125" s="86"/>
      <c r="AC125" s="87"/>
      <c r="AD125" s="87"/>
      <c r="AE125" s="87"/>
      <c r="AF125" s="87"/>
      <c r="AG125" s="87"/>
      <c r="AH125" s="87"/>
      <c r="AI125" s="87"/>
      <c r="AJ125" s="228"/>
      <c r="AK125" s="20"/>
    </row>
    <row r="126" spans="1:37" ht="17.25" x14ac:dyDescent="0.15">
      <c r="A126" s="227">
        <v>48</v>
      </c>
      <c r="B126" s="89"/>
      <c r="C126" s="89"/>
      <c r="D126" s="89"/>
      <c r="E126" s="89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5"/>
      <c r="T126" s="85"/>
      <c r="U126" s="86"/>
      <c r="V126" s="86"/>
      <c r="W126" s="86"/>
      <c r="X126" s="86"/>
      <c r="Y126" s="86"/>
      <c r="Z126" s="86"/>
      <c r="AA126" s="86"/>
      <c r="AB126" s="86"/>
      <c r="AC126" s="87"/>
      <c r="AD126" s="87"/>
      <c r="AE126" s="87"/>
      <c r="AF126" s="87"/>
      <c r="AG126" s="87"/>
      <c r="AH126" s="87"/>
      <c r="AI126" s="87"/>
      <c r="AJ126" s="228"/>
      <c r="AK126" s="20"/>
    </row>
    <row r="127" spans="1:37" ht="17.25" x14ac:dyDescent="0.15">
      <c r="A127" s="227">
        <v>49</v>
      </c>
      <c r="B127" s="89"/>
      <c r="C127" s="89"/>
      <c r="D127" s="89"/>
      <c r="E127" s="89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5"/>
      <c r="T127" s="85"/>
      <c r="U127" s="86"/>
      <c r="V127" s="86"/>
      <c r="W127" s="86"/>
      <c r="X127" s="86"/>
      <c r="Y127" s="86"/>
      <c r="Z127" s="86"/>
      <c r="AA127" s="86"/>
      <c r="AB127" s="86"/>
      <c r="AC127" s="87"/>
      <c r="AD127" s="87"/>
      <c r="AE127" s="87"/>
      <c r="AF127" s="87"/>
      <c r="AG127" s="87"/>
      <c r="AH127" s="87"/>
      <c r="AI127" s="87"/>
      <c r="AJ127" s="228"/>
      <c r="AK127" s="20"/>
    </row>
    <row r="128" spans="1:37" ht="18" thickBot="1" x14ac:dyDescent="0.2">
      <c r="A128" s="227">
        <v>50</v>
      </c>
      <c r="B128" s="89"/>
      <c r="C128" s="89"/>
      <c r="D128" s="89"/>
      <c r="E128" s="89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5"/>
      <c r="T128" s="85"/>
      <c r="U128" s="86"/>
      <c r="V128" s="86"/>
      <c r="W128" s="86"/>
      <c r="X128" s="86"/>
      <c r="Y128" s="86"/>
      <c r="Z128" s="86"/>
      <c r="AA128" s="86"/>
      <c r="AB128" s="86"/>
      <c r="AC128" s="87"/>
      <c r="AD128" s="87"/>
      <c r="AE128" s="87"/>
      <c r="AF128" s="87"/>
      <c r="AG128" s="87"/>
      <c r="AH128" s="87"/>
      <c r="AI128" s="87"/>
      <c r="AJ128" s="228"/>
      <c r="AK128" s="20"/>
    </row>
    <row r="129" spans="1:37" ht="15" thickBot="1" x14ac:dyDescent="0.2">
      <c r="A129" s="229"/>
      <c r="B129" s="230"/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31" t="s">
        <v>46</v>
      </c>
      <c r="Z129" s="231"/>
      <c r="AA129" s="231"/>
      <c r="AB129" s="231"/>
      <c r="AC129" s="232" t="str">
        <f>所属!$E$8</f>
        <v>山形　二郎</v>
      </c>
      <c r="AD129" s="232"/>
      <c r="AE129" s="232"/>
      <c r="AF129" s="232"/>
      <c r="AG129" s="232"/>
      <c r="AH129" s="232"/>
      <c r="AI129" s="232"/>
      <c r="AJ129" s="233"/>
      <c r="AK129" s="16"/>
    </row>
    <row r="130" spans="1:37" x14ac:dyDescent="0.15">
      <c r="A130" s="152" t="s">
        <v>298</v>
      </c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</row>
    <row r="131" spans="1:37" ht="14.25" x14ac:dyDescent="0.15">
      <c r="O131" s="234" t="str">
        <f>O64</f>
        <v>２０２３年　　月　　日</v>
      </c>
      <c r="P131" s="234"/>
      <c r="Q131" s="234"/>
      <c r="R131" s="234"/>
      <c r="S131" s="234"/>
      <c r="T131" s="234"/>
      <c r="V131" s="83" t="str">
        <f>所属!$E$3</f>
        <v>〇〇スポーツ少年団</v>
      </c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7" ht="13.5" customHeight="1" x14ac:dyDescent="0.15">
      <c r="Z132" s="151" t="str">
        <f>所属!$E$7</f>
        <v>山田　太郎</v>
      </c>
      <c r="AA132" s="151"/>
      <c r="AB132" s="151"/>
      <c r="AC132" s="151"/>
      <c r="AD132" s="151"/>
      <c r="AE132" s="151"/>
      <c r="AF132" s="151"/>
      <c r="AG132" s="151"/>
      <c r="AH132" s="151"/>
      <c r="AI132" s="151"/>
      <c r="AJ132" s="151"/>
    </row>
    <row r="133" spans="1:37" ht="13.5" customHeight="1" x14ac:dyDescent="0.15">
      <c r="X133" s="152" t="s">
        <v>315</v>
      </c>
      <c r="Y133" s="152"/>
      <c r="Z133" s="151"/>
      <c r="AA133" s="151"/>
      <c r="AB133" s="151"/>
      <c r="AC133" s="151"/>
      <c r="AD133" s="151"/>
      <c r="AE133" s="151"/>
      <c r="AF133" s="151"/>
      <c r="AG133" s="151"/>
      <c r="AH133" s="151"/>
      <c r="AI133" s="151"/>
      <c r="AJ133" s="151"/>
    </row>
  </sheetData>
  <mergeCells count="782">
    <mergeCell ref="Y129:AB129"/>
    <mergeCell ref="AC129:AJ129"/>
    <mergeCell ref="A130:W130"/>
    <mergeCell ref="O131:T131"/>
    <mergeCell ref="V131:AE131"/>
    <mergeCell ref="Z132:AJ133"/>
    <mergeCell ref="X66:Y66"/>
    <mergeCell ref="X133:Y133"/>
    <mergeCell ref="A127:B127"/>
    <mergeCell ref="C127:E127"/>
    <mergeCell ref="F127:L127"/>
    <mergeCell ref="M127:R127"/>
    <mergeCell ref="S127:T127"/>
    <mergeCell ref="U127:AB127"/>
    <mergeCell ref="AC127:AJ127"/>
    <mergeCell ref="A128:B128"/>
    <mergeCell ref="C128:E128"/>
    <mergeCell ref="F128:L128"/>
    <mergeCell ref="M128:R128"/>
    <mergeCell ref="S128:T128"/>
    <mergeCell ref="U128:AB128"/>
    <mergeCell ref="AC128:AJ128"/>
    <mergeCell ref="A125:B125"/>
    <mergeCell ref="C125:E125"/>
    <mergeCell ref="F125:L125"/>
    <mergeCell ref="M125:R125"/>
    <mergeCell ref="S125:T125"/>
    <mergeCell ref="U125:AB125"/>
    <mergeCell ref="AC125:AJ125"/>
    <mergeCell ref="A126:B126"/>
    <mergeCell ref="C126:E126"/>
    <mergeCell ref="F126:L126"/>
    <mergeCell ref="M126:R126"/>
    <mergeCell ref="S126:T126"/>
    <mergeCell ref="U126:AB126"/>
    <mergeCell ref="AC126:AJ126"/>
    <mergeCell ref="A123:B123"/>
    <mergeCell ref="C123:E123"/>
    <mergeCell ref="F123:L123"/>
    <mergeCell ref="M123:R123"/>
    <mergeCell ref="S123:T123"/>
    <mergeCell ref="U123:AB123"/>
    <mergeCell ref="AC123:AJ123"/>
    <mergeCell ref="A124:B124"/>
    <mergeCell ref="C124:E124"/>
    <mergeCell ref="F124:L124"/>
    <mergeCell ref="M124:R124"/>
    <mergeCell ref="S124:T124"/>
    <mergeCell ref="U124:AB124"/>
    <mergeCell ref="AC124:AJ124"/>
    <mergeCell ref="A121:B121"/>
    <mergeCell ref="C121:E121"/>
    <mergeCell ref="F121:L121"/>
    <mergeCell ref="M121:R121"/>
    <mergeCell ref="S121:T121"/>
    <mergeCell ref="U121:AB121"/>
    <mergeCell ref="AC121:AJ121"/>
    <mergeCell ref="A122:B122"/>
    <mergeCell ref="C122:E122"/>
    <mergeCell ref="F122:L122"/>
    <mergeCell ref="M122:R122"/>
    <mergeCell ref="S122:T122"/>
    <mergeCell ref="U122:AB122"/>
    <mergeCell ref="AC122:AJ122"/>
    <mergeCell ref="A119:B119"/>
    <mergeCell ref="C119:E119"/>
    <mergeCell ref="F119:L119"/>
    <mergeCell ref="M119:R119"/>
    <mergeCell ref="S119:T119"/>
    <mergeCell ref="U119:AB119"/>
    <mergeCell ref="AC119:AJ119"/>
    <mergeCell ref="A120:B120"/>
    <mergeCell ref="C120:E120"/>
    <mergeCell ref="F120:L120"/>
    <mergeCell ref="M120:R120"/>
    <mergeCell ref="S120:T120"/>
    <mergeCell ref="U120:AB120"/>
    <mergeCell ref="AC120:AJ120"/>
    <mergeCell ref="A117:B117"/>
    <mergeCell ref="C117:E117"/>
    <mergeCell ref="F117:L117"/>
    <mergeCell ref="M117:R117"/>
    <mergeCell ref="S117:T117"/>
    <mergeCell ref="U117:AB117"/>
    <mergeCell ref="AC117:AJ117"/>
    <mergeCell ref="A118:B118"/>
    <mergeCell ref="C118:E118"/>
    <mergeCell ref="F118:L118"/>
    <mergeCell ref="M118:R118"/>
    <mergeCell ref="S118:T118"/>
    <mergeCell ref="U118:AB118"/>
    <mergeCell ref="AC118:AJ118"/>
    <mergeCell ref="A115:B115"/>
    <mergeCell ref="C115:E115"/>
    <mergeCell ref="F115:L115"/>
    <mergeCell ref="M115:R115"/>
    <mergeCell ref="S115:T115"/>
    <mergeCell ref="U115:AB115"/>
    <mergeCell ref="AC115:AJ115"/>
    <mergeCell ref="A116:B116"/>
    <mergeCell ref="C116:E116"/>
    <mergeCell ref="F116:L116"/>
    <mergeCell ref="M116:R116"/>
    <mergeCell ref="S116:T116"/>
    <mergeCell ref="U116:AB116"/>
    <mergeCell ref="AC116:AJ116"/>
    <mergeCell ref="A113:B113"/>
    <mergeCell ref="C113:E113"/>
    <mergeCell ref="F113:L113"/>
    <mergeCell ref="M113:R113"/>
    <mergeCell ref="S113:T113"/>
    <mergeCell ref="U113:AB113"/>
    <mergeCell ref="AC113:AJ113"/>
    <mergeCell ref="A114:B114"/>
    <mergeCell ref="C114:E114"/>
    <mergeCell ref="F114:L114"/>
    <mergeCell ref="M114:R114"/>
    <mergeCell ref="S114:T114"/>
    <mergeCell ref="U114:AB114"/>
    <mergeCell ref="AC114:AJ114"/>
    <mergeCell ref="A111:B111"/>
    <mergeCell ref="C111:E111"/>
    <mergeCell ref="F111:L111"/>
    <mergeCell ref="M111:R111"/>
    <mergeCell ref="S111:T111"/>
    <mergeCell ref="U111:AB111"/>
    <mergeCell ref="AC111:AJ111"/>
    <mergeCell ref="A112:B112"/>
    <mergeCell ref="C112:E112"/>
    <mergeCell ref="F112:L112"/>
    <mergeCell ref="M112:R112"/>
    <mergeCell ref="S112:T112"/>
    <mergeCell ref="U112:AB112"/>
    <mergeCell ref="AC112:AJ112"/>
    <mergeCell ref="A109:B109"/>
    <mergeCell ref="C109:E109"/>
    <mergeCell ref="F109:L109"/>
    <mergeCell ref="M109:R109"/>
    <mergeCell ref="S109:T109"/>
    <mergeCell ref="U109:AB109"/>
    <mergeCell ref="AC109:AJ109"/>
    <mergeCell ref="A110:B110"/>
    <mergeCell ref="C110:E110"/>
    <mergeCell ref="F110:L110"/>
    <mergeCell ref="M110:R110"/>
    <mergeCell ref="S110:T110"/>
    <mergeCell ref="U110:AB110"/>
    <mergeCell ref="AC110:AJ110"/>
    <mergeCell ref="A107:B107"/>
    <mergeCell ref="C107:E107"/>
    <mergeCell ref="F107:L107"/>
    <mergeCell ref="M107:R107"/>
    <mergeCell ref="S107:T107"/>
    <mergeCell ref="U107:AB107"/>
    <mergeCell ref="AC107:AJ107"/>
    <mergeCell ref="A108:B108"/>
    <mergeCell ref="C108:E108"/>
    <mergeCell ref="F108:L108"/>
    <mergeCell ref="M108:R108"/>
    <mergeCell ref="S108:T108"/>
    <mergeCell ref="U108:AB108"/>
    <mergeCell ref="AC108:AJ108"/>
    <mergeCell ref="A105:B105"/>
    <mergeCell ref="C105:E105"/>
    <mergeCell ref="F105:L105"/>
    <mergeCell ref="M105:R105"/>
    <mergeCell ref="S105:T105"/>
    <mergeCell ref="U105:AB105"/>
    <mergeCell ref="AC105:AJ105"/>
    <mergeCell ref="A106:B106"/>
    <mergeCell ref="C106:E106"/>
    <mergeCell ref="F106:L106"/>
    <mergeCell ref="M106:R106"/>
    <mergeCell ref="S106:T106"/>
    <mergeCell ref="U106:AB106"/>
    <mergeCell ref="AC106:AJ106"/>
    <mergeCell ref="A103:B103"/>
    <mergeCell ref="C103:E103"/>
    <mergeCell ref="F103:L103"/>
    <mergeCell ref="M103:R103"/>
    <mergeCell ref="S103:T103"/>
    <mergeCell ref="U103:AB103"/>
    <mergeCell ref="AC103:AJ103"/>
    <mergeCell ref="A104:B104"/>
    <mergeCell ref="C104:E104"/>
    <mergeCell ref="F104:L104"/>
    <mergeCell ref="M104:R104"/>
    <mergeCell ref="S104:T104"/>
    <mergeCell ref="U104:AB104"/>
    <mergeCell ref="AC104:AJ104"/>
    <mergeCell ref="A101:B101"/>
    <mergeCell ref="C101:E101"/>
    <mergeCell ref="F101:L101"/>
    <mergeCell ref="M101:R101"/>
    <mergeCell ref="S101:T101"/>
    <mergeCell ref="U101:AB101"/>
    <mergeCell ref="AC101:AJ101"/>
    <mergeCell ref="A102:B102"/>
    <mergeCell ref="C102:E102"/>
    <mergeCell ref="F102:L102"/>
    <mergeCell ref="M102:R102"/>
    <mergeCell ref="S102:T102"/>
    <mergeCell ref="U102:AB102"/>
    <mergeCell ref="AC102:AJ102"/>
    <mergeCell ref="A99:B99"/>
    <mergeCell ref="C99:E99"/>
    <mergeCell ref="F99:L99"/>
    <mergeCell ref="M99:R99"/>
    <mergeCell ref="S99:T99"/>
    <mergeCell ref="U99:AB99"/>
    <mergeCell ref="AC99:AJ99"/>
    <mergeCell ref="A100:B100"/>
    <mergeCell ref="C100:E100"/>
    <mergeCell ref="F100:L100"/>
    <mergeCell ref="M100:R100"/>
    <mergeCell ref="S100:T100"/>
    <mergeCell ref="U100:AB100"/>
    <mergeCell ref="AC100:AJ100"/>
    <mergeCell ref="A97:B97"/>
    <mergeCell ref="C97:E97"/>
    <mergeCell ref="F97:L97"/>
    <mergeCell ref="M97:R97"/>
    <mergeCell ref="S97:T97"/>
    <mergeCell ref="U97:AB97"/>
    <mergeCell ref="AC97:AJ97"/>
    <mergeCell ref="A98:B98"/>
    <mergeCell ref="C98:E98"/>
    <mergeCell ref="F98:L98"/>
    <mergeCell ref="M98:R98"/>
    <mergeCell ref="S98:T98"/>
    <mergeCell ref="U98:AB98"/>
    <mergeCell ref="AC98:AJ98"/>
    <mergeCell ref="A95:B95"/>
    <mergeCell ref="C95:E95"/>
    <mergeCell ref="F95:L95"/>
    <mergeCell ref="M95:R95"/>
    <mergeCell ref="S95:T95"/>
    <mergeCell ref="U95:AB95"/>
    <mergeCell ref="AC95:AJ95"/>
    <mergeCell ref="A96:B96"/>
    <mergeCell ref="C96:E96"/>
    <mergeCell ref="F96:L96"/>
    <mergeCell ref="M96:R96"/>
    <mergeCell ref="S96:T96"/>
    <mergeCell ref="U96:AB96"/>
    <mergeCell ref="AC96:AJ96"/>
    <mergeCell ref="A93:B93"/>
    <mergeCell ref="C93:E93"/>
    <mergeCell ref="F93:L93"/>
    <mergeCell ref="M93:R93"/>
    <mergeCell ref="S93:T93"/>
    <mergeCell ref="U93:AB93"/>
    <mergeCell ref="AC93:AJ93"/>
    <mergeCell ref="A94:B94"/>
    <mergeCell ref="C94:E94"/>
    <mergeCell ref="F94:L94"/>
    <mergeCell ref="M94:R94"/>
    <mergeCell ref="S94:T94"/>
    <mergeCell ref="U94:AB94"/>
    <mergeCell ref="AC94:AJ94"/>
    <mergeCell ref="A91:B91"/>
    <mergeCell ref="C91:E91"/>
    <mergeCell ref="F91:L91"/>
    <mergeCell ref="M91:R91"/>
    <mergeCell ref="S91:T91"/>
    <mergeCell ref="U91:AB91"/>
    <mergeCell ref="AC91:AJ91"/>
    <mergeCell ref="A92:B92"/>
    <mergeCell ref="C92:E92"/>
    <mergeCell ref="F92:L92"/>
    <mergeCell ref="M92:R92"/>
    <mergeCell ref="S92:T92"/>
    <mergeCell ref="U92:AB92"/>
    <mergeCell ref="AC92:AJ92"/>
    <mergeCell ref="A89:B89"/>
    <mergeCell ref="C89:E89"/>
    <mergeCell ref="F89:L89"/>
    <mergeCell ref="M89:R89"/>
    <mergeCell ref="S89:T89"/>
    <mergeCell ref="U89:AB89"/>
    <mergeCell ref="AC89:AJ89"/>
    <mergeCell ref="A90:B90"/>
    <mergeCell ref="C90:E90"/>
    <mergeCell ref="F90:L90"/>
    <mergeCell ref="M90:R90"/>
    <mergeCell ref="S90:T90"/>
    <mergeCell ref="U90:AB90"/>
    <mergeCell ref="AC90:AJ90"/>
    <mergeCell ref="A87:B87"/>
    <mergeCell ref="C87:E87"/>
    <mergeCell ref="F87:L87"/>
    <mergeCell ref="M87:R87"/>
    <mergeCell ref="S87:T87"/>
    <mergeCell ref="U87:AB87"/>
    <mergeCell ref="AC87:AJ87"/>
    <mergeCell ref="A88:B88"/>
    <mergeCell ref="C88:E88"/>
    <mergeCell ref="F88:L88"/>
    <mergeCell ref="M88:R88"/>
    <mergeCell ref="S88:T88"/>
    <mergeCell ref="U88:AB88"/>
    <mergeCell ref="AC88:AJ88"/>
    <mergeCell ref="A85:B85"/>
    <mergeCell ref="C85:E85"/>
    <mergeCell ref="F85:L85"/>
    <mergeCell ref="M85:R85"/>
    <mergeCell ref="S85:T85"/>
    <mergeCell ref="U85:AB85"/>
    <mergeCell ref="AC85:AJ85"/>
    <mergeCell ref="A86:B86"/>
    <mergeCell ref="C86:E86"/>
    <mergeCell ref="F86:L86"/>
    <mergeCell ref="M86:R86"/>
    <mergeCell ref="S86:T86"/>
    <mergeCell ref="U86:AB86"/>
    <mergeCell ref="AC86:AJ86"/>
    <mergeCell ref="A83:B83"/>
    <mergeCell ref="C83:E83"/>
    <mergeCell ref="F83:L83"/>
    <mergeCell ref="M83:R83"/>
    <mergeCell ref="S83:T83"/>
    <mergeCell ref="U83:AB83"/>
    <mergeCell ref="AC83:AJ83"/>
    <mergeCell ref="A84:B84"/>
    <mergeCell ref="C84:E84"/>
    <mergeCell ref="F84:L84"/>
    <mergeCell ref="M84:R84"/>
    <mergeCell ref="S84:T84"/>
    <mergeCell ref="U84:AB84"/>
    <mergeCell ref="AC84:AJ84"/>
    <mergeCell ref="A81:B81"/>
    <mergeCell ref="C81:E81"/>
    <mergeCell ref="F81:L81"/>
    <mergeCell ref="M81:R81"/>
    <mergeCell ref="S81:T81"/>
    <mergeCell ref="U81:AB81"/>
    <mergeCell ref="AC81:AJ81"/>
    <mergeCell ref="A82:B82"/>
    <mergeCell ref="C82:E82"/>
    <mergeCell ref="F82:L82"/>
    <mergeCell ref="M82:R82"/>
    <mergeCell ref="S82:T82"/>
    <mergeCell ref="U82:AB82"/>
    <mergeCell ref="AC82:AJ82"/>
    <mergeCell ref="A79:B79"/>
    <mergeCell ref="C79:E79"/>
    <mergeCell ref="F79:L79"/>
    <mergeCell ref="M79:R79"/>
    <mergeCell ref="S79:T79"/>
    <mergeCell ref="U79:AB79"/>
    <mergeCell ref="AC79:AJ79"/>
    <mergeCell ref="A80:B80"/>
    <mergeCell ref="C80:E80"/>
    <mergeCell ref="F80:L80"/>
    <mergeCell ref="M80:R80"/>
    <mergeCell ref="S80:T80"/>
    <mergeCell ref="U80:AB80"/>
    <mergeCell ref="AC80:AJ80"/>
    <mergeCell ref="A77:B77"/>
    <mergeCell ref="C77:E77"/>
    <mergeCell ref="F77:L77"/>
    <mergeCell ref="M77:R77"/>
    <mergeCell ref="S77:T77"/>
    <mergeCell ref="U77:AB77"/>
    <mergeCell ref="AC77:AJ77"/>
    <mergeCell ref="A78:B78"/>
    <mergeCell ref="C78:E78"/>
    <mergeCell ref="F78:L78"/>
    <mergeCell ref="M78:R78"/>
    <mergeCell ref="S78:T78"/>
    <mergeCell ref="U78:AB78"/>
    <mergeCell ref="AC78:AJ78"/>
    <mergeCell ref="A74:B76"/>
    <mergeCell ref="C74:E76"/>
    <mergeCell ref="F74:R74"/>
    <mergeCell ref="S74:T74"/>
    <mergeCell ref="U74:AB74"/>
    <mergeCell ref="AC74:AJ74"/>
    <mergeCell ref="F75:L76"/>
    <mergeCell ref="M75:R76"/>
    <mergeCell ref="U75:AB76"/>
    <mergeCell ref="AC75:AJ75"/>
    <mergeCell ref="AC76:AJ76"/>
    <mergeCell ref="A68:AJ69"/>
    <mergeCell ref="A70:H71"/>
    <mergeCell ref="I70:U71"/>
    <mergeCell ref="V70:AE71"/>
    <mergeCell ref="AF70:AJ71"/>
    <mergeCell ref="A72:H73"/>
    <mergeCell ref="I72:U73"/>
    <mergeCell ref="V72:AE73"/>
    <mergeCell ref="AF72:AJ73"/>
    <mergeCell ref="AC62:AJ62"/>
    <mergeCell ref="A60:B60"/>
    <mergeCell ref="C60:E60"/>
    <mergeCell ref="F60:L60"/>
    <mergeCell ref="M60:R60"/>
    <mergeCell ref="A54:B54"/>
    <mergeCell ref="C54:E54"/>
    <mergeCell ref="F54:L54"/>
    <mergeCell ref="M54:R54"/>
    <mergeCell ref="S54:T54"/>
    <mergeCell ref="U54:AB54"/>
    <mergeCell ref="A55:B55"/>
    <mergeCell ref="U60:AB60"/>
    <mergeCell ref="S57:T57"/>
    <mergeCell ref="U57:AB57"/>
    <mergeCell ref="C58:E58"/>
    <mergeCell ref="F58:L58"/>
    <mergeCell ref="M58:R58"/>
    <mergeCell ref="A61:B61"/>
    <mergeCell ref="A58:B58"/>
    <mergeCell ref="A59:B59"/>
    <mergeCell ref="A56:B56"/>
    <mergeCell ref="A57:B57"/>
    <mergeCell ref="AC60:AJ60"/>
    <mergeCell ref="AC50:AJ50"/>
    <mergeCell ref="Z65:AJ66"/>
    <mergeCell ref="C49:E49"/>
    <mergeCell ref="F49:L49"/>
    <mergeCell ref="M49:R49"/>
    <mergeCell ref="S49:T49"/>
    <mergeCell ref="U49:AB49"/>
    <mergeCell ref="C55:E55"/>
    <mergeCell ref="F55:L55"/>
    <mergeCell ref="M55:R55"/>
    <mergeCell ref="S55:T55"/>
    <mergeCell ref="U55:AB55"/>
    <mergeCell ref="AC55:AJ55"/>
    <mergeCell ref="AC49:AJ49"/>
    <mergeCell ref="C61:E61"/>
    <mergeCell ref="F61:L61"/>
    <mergeCell ref="A63:W63"/>
    <mergeCell ref="S60:T60"/>
    <mergeCell ref="A50:B50"/>
    <mergeCell ref="C50:E50"/>
    <mergeCell ref="F50:L50"/>
    <mergeCell ref="M50:R50"/>
    <mergeCell ref="S50:T50"/>
    <mergeCell ref="U50:AB50"/>
    <mergeCell ref="AC46:AJ46"/>
    <mergeCell ref="S45:T45"/>
    <mergeCell ref="C47:E47"/>
    <mergeCell ref="F47:L47"/>
    <mergeCell ref="M47:R47"/>
    <mergeCell ref="S47:T47"/>
    <mergeCell ref="U47:AB47"/>
    <mergeCell ref="AC47:AJ47"/>
    <mergeCell ref="C48:E48"/>
    <mergeCell ref="F48:L48"/>
    <mergeCell ref="M48:R48"/>
    <mergeCell ref="S48:T48"/>
    <mergeCell ref="U48:AB48"/>
    <mergeCell ref="AC48:AJ48"/>
    <mergeCell ref="C46:E46"/>
    <mergeCell ref="F46:L46"/>
    <mergeCell ref="M46:R46"/>
    <mergeCell ref="S46:T46"/>
    <mergeCell ref="U46:AB46"/>
    <mergeCell ref="A11:B11"/>
    <mergeCell ref="C11:E11"/>
    <mergeCell ref="F11:L11"/>
    <mergeCell ref="M11:R11"/>
    <mergeCell ref="S11:T11"/>
    <mergeCell ref="U11:AB11"/>
    <mergeCell ref="AC11:AJ11"/>
    <mergeCell ref="AC9:AJ9"/>
    <mergeCell ref="F43:L43"/>
    <mergeCell ref="M43:R43"/>
    <mergeCell ref="S43:T43"/>
    <mergeCell ref="U43:AB43"/>
    <mergeCell ref="AC43:AJ43"/>
    <mergeCell ref="AC34:AJ34"/>
    <mergeCell ref="AC31:AJ31"/>
    <mergeCell ref="A32:B32"/>
    <mergeCell ref="C32:E32"/>
    <mergeCell ref="F32:L32"/>
    <mergeCell ref="M32:R32"/>
    <mergeCell ref="S32:T32"/>
    <mergeCell ref="U32:AB32"/>
    <mergeCell ref="AC32:AJ32"/>
    <mergeCell ref="A33:B33"/>
    <mergeCell ref="A41:B41"/>
    <mergeCell ref="A1:AJ2"/>
    <mergeCell ref="AF3:AJ4"/>
    <mergeCell ref="AF5:AJ6"/>
    <mergeCell ref="C53:E53"/>
    <mergeCell ref="F53:L53"/>
    <mergeCell ref="M53:R53"/>
    <mergeCell ref="S53:T53"/>
    <mergeCell ref="U53:AB53"/>
    <mergeCell ref="AC53:AJ53"/>
    <mergeCell ref="C40:E40"/>
    <mergeCell ref="F40:L40"/>
    <mergeCell ref="M40:R40"/>
    <mergeCell ref="S40:T40"/>
    <mergeCell ref="U40:AB40"/>
    <mergeCell ref="AC40:AJ40"/>
    <mergeCell ref="A52:B52"/>
    <mergeCell ref="C52:E52"/>
    <mergeCell ref="F52:L52"/>
    <mergeCell ref="M52:R52"/>
    <mergeCell ref="S52:T52"/>
    <mergeCell ref="U52:AB52"/>
    <mergeCell ref="AC52:AJ52"/>
    <mergeCell ref="C43:E43"/>
    <mergeCell ref="AC38:AJ38"/>
    <mergeCell ref="A39:B39"/>
    <mergeCell ref="C39:E39"/>
    <mergeCell ref="F39:L39"/>
    <mergeCell ref="M39:R39"/>
    <mergeCell ref="S39:T39"/>
    <mergeCell ref="U39:AB39"/>
    <mergeCell ref="AC39:AJ39"/>
    <mergeCell ref="A43:B43"/>
    <mergeCell ref="C41:E41"/>
    <mergeCell ref="F41:L41"/>
    <mergeCell ref="M41:R41"/>
    <mergeCell ref="S41:T41"/>
    <mergeCell ref="U41:AB41"/>
    <mergeCell ref="AC41:AJ41"/>
    <mergeCell ref="A42:B42"/>
    <mergeCell ref="C42:E42"/>
    <mergeCell ref="F42:L42"/>
    <mergeCell ref="M42:R42"/>
    <mergeCell ref="C38:E38"/>
    <mergeCell ref="F38:L38"/>
    <mergeCell ref="A35:B35"/>
    <mergeCell ref="C35:E35"/>
    <mergeCell ref="F35:L35"/>
    <mergeCell ref="M35:R35"/>
    <mergeCell ref="S35:T35"/>
    <mergeCell ref="U35:AB35"/>
    <mergeCell ref="AC35:AJ35"/>
    <mergeCell ref="A36:B36"/>
    <mergeCell ref="C36:E36"/>
    <mergeCell ref="M36:R36"/>
    <mergeCell ref="S36:T36"/>
    <mergeCell ref="U36:AB36"/>
    <mergeCell ref="AC36:AJ36"/>
    <mergeCell ref="C37:E37"/>
    <mergeCell ref="F37:L37"/>
    <mergeCell ref="M37:R37"/>
    <mergeCell ref="S37:T37"/>
    <mergeCell ref="U37:AB37"/>
    <mergeCell ref="AC37:AJ37"/>
    <mergeCell ref="AC51:AJ51"/>
    <mergeCell ref="A53:B53"/>
    <mergeCell ref="A51:B51"/>
    <mergeCell ref="C51:E51"/>
    <mergeCell ref="F51:L51"/>
    <mergeCell ref="M51:R51"/>
    <mergeCell ref="S51:T51"/>
    <mergeCell ref="U51:AB51"/>
    <mergeCell ref="A44:B44"/>
    <mergeCell ref="U44:AB44"/>
    <mergeCell ref="AC44:AJ44"/>
    <mergeCell ref="C45:E45"/>
    <mergeCell ref="F45:L45"/>
    <mergeCell ref="M45:R45"/>
    <mergeCell ref="M38:R38"/>
    <mergeCell ref="S38:T38"/>
    <mergeCell ref="C44:E44"/>
    <mergeCell ref="F44:L44"/>
    <mergeCell ref="C59:E59"/>
    <mergeCell ref="F59:L59"/>
    <mergeCell ref="M59:R59"/>
    <mergeCell ref="S59:T59"/>
    <mergeCell ref="U59:AB59"/>
    <mergeCell ref="C57:E57"/>
    <mergeCell ref="F57:L57"/>
    <mergeCell ref="M57:R57"/>
    <mergeCell ref="AC59:AJ59"/>
    <mergeCell ref="AC58:AJ58"/>
    <mergeCell ref="C56:E56"/>
    <mergeCell ref="F56:L56"/>
    <mergeCell ref="V5:AE6"/>
    <mergeCell ref="V3:AE4"/>
    <mergeCell ref="A3:H4"/>
    <mergeCell ref="A5:H6"/>
    <mergeCell ref="I3:U4"/>
    <mergeCell ref="I5:U6"/>
    <mergeCell ref="A10:B10"/>
    <mergeCell ref="U10:AB10"/>
    <mergeCell ref="S10:T10"/>
    <mergeCell ref="AC7:AJ7"/>
    <mergeCell ref="F8:L9"/>
    <mergeCell ref="M8:R9"/>
    <mergeCell ref="C7:E9"/>
    <mergeCell ref="F7:R7"/>
    <mergeCell ref="M10:R10"/>
    <mergeCell ref="F10:L10"/>
    <mergeCell ref="C10:E10"/>
    <mergeCell ref="S7:T7"/>
    <mergeCell ref="U7:AB7"/>
    <mergeCell ref="U8:AB9"/>
    <mergeCell ref="A7:B9"/>
    <mergeCell ref="AC8:AJ8"/>
    <mergeCell ref="AC10:AJ10"/>
    <mergeCell ref="A37:B37"/>
    <mergeCell ref="A38:B38"/>
    <mergeCell ref="A40:B40"/>
    <mergeCell ref="A47:B47"/>
    <mergeCell ref="A49:B4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4:B34"/>
    <mergeCell ref="A46:B46"/>
    <mergeCell ref="A48:B48"/>
    <mergeCell ref="A45:B45"/>
    <mergeCell ref="A12:B12"/>
    <mergeCell ref="A13:B13"/>
    <mergeCell ref="A14:B14"/>
    <mergeCell ref="A15:B15"/>
    <mergeCell ref="A16:B16"/>
    <mergeCell ref="A17:B17"/>
    <mergeCell ref="C14:E14"/>
    <mergeCell ref="F14:L14"/>
    <mergeCell ref="M14:R14"/>
    <mergeCell ref="C16:E16"/>
    <mergeCell ref="F16:L16"/>
    <mergeCell ref="M16:R16"/>
    <mergeCell ref="C15:E15"/>
    <mergeCell ref="F15:L15"/>
    <mergeCell ref="M15:R15"/>
    <mergeCell ref="S14:T14"/>
    <mergeCell ref="U14:AB14"/>
    <mergeCell ref="S12:T12"/>
    <mergeCell ref="U12:AB12"/>
    <mergeCell ref="C13:E13"/>
    <mergeCell ref="F13:L13"/>
    <mergeCell ref="M13:R13"/>
    <mergeCell ref="S13:T13"/>
    <mergeCell ref="U13:AB13"/>
    <mergeCell ref="C12:E12"/>
    <mergeCell ref="F12:L12"/>
    <mergeCell ref="M12:R12"/>
    <mergeCell ref="C18:E18"/>
    <mergeCell ref="F18:L18"/>
    <mergeCell ref="M18:R18"/>
    <mergeCell ref="S18:T18"/>
    <mergeCell ref="U18:AB18"/>
    <mergeCell ref="C17:E17"/>
    <mergeCell ref="F17:L17"/>
    <mergeCell ref="M17:R17"/>
    <mergeCell ref="S17:T17"/>
    <mergeCell ref="U17:AB17"/>
    <mergeCell ref="C20:E20"/>
    <mergeCell ref="F20:L20"/>
    <mergeCell ref="M20:R20"/>
    <mergeCell ref="S20:T20"/>
    <mergeCell ref="U20:AB20"/>
    <mergeCell ref="C19:E19"/>
    <mergeCell ref="F19:L19"/>
    <mergeCell ref="M19:R19"/>
    <mergeCell ref="S19:T19"/>
    <mergeCell ref="U19:AB19"/>
    <mergeCell ref="C22:E22"/>
    <mergeCell ref="F22:L22"/>
    <mergeCell ref="M22:R22"/>
    <mergeCell ref="S22:T22"/>
    <mergeCell ref="U22:AB22"/>
    <mergeCell ref="C21:E21"/>
    <mergeCell ref="F21:L21"/>
    <mergeCell ref="M21:R21"/>
    <mergeCell ref="S21:T21"/>
    <mergeCell ref="U21:AB21"/>
    <mergeCell ref="C24:E24"/>
    <mergeCell ref="F24:L24"/>
    <mergeCell ref="M24:R24"/>
    <mergeCell ref="S24:T24"/>
    <mergeCell ref="U24:AB24"/>
    <mergeCell ref="C23:E23"/>
    <mergeCell ref="F23:L23"/>
    <mergeCell ref="M23:R23"/>
    <mergeCell ref="S23:T23"/>
    <mergeCell ref="U23:AB23"/>
    <mergeCell ref="C26:E26"/>
    <mergeCell ref="F26:L26"/>
    <mergeCell ref="M26:R26"/>
    <mergeCell ref="S26:T26"/>
    <mergeCell ref="U26:AB26"/>
    <mergeCell ref="C25:E25"/>
    <mergeCell ref="F25:L25"/>
    <mergeCell ref="M25:R25"/>
    <mergeCell ref="S25:T25"/>
    <mergeCell ref="U25:AB25"/>
    <mergeCell ref="C28:E28"/>
    <mergeCell ref="F28:L28"/>
    <mergeCell ref="M28:R28"/>
    <mergeCell ref="S28:T28"/>
    <mergeCell ref="U28:AB28"/>
    <mergeCell ref="C27:E27"/>
    <mergeCell ref="F27:L27"/>
    <mergeCell ref="M27:R27"/>
    <mergeCell ref="S27:T27"/>
    <mergeCell ref="U27:AB27"/>
    <mergeCell ref="C29:E29"/>
    <mergeCell ref="F29:L29"/>
    <mergeCell ref="M29:R29"/>
    <mergeCell ref="S29:T29"/>
    <mergeCell ref="U29:AB29"/>
    <mergeCell ref="C31:E31"/>
    <mergeCell ref="F31:L31"/>
    <mergeCell ref="M31:R31"/>
    <mergeCell ref="S31:T31"/>
    <mergeCell ref="U31:AB31"/>
    <mergeCell ref="C30:E30"/>
    <mergeCell ref="F30:L30"/>
    <mergeCell ref="M30:R30"/>
    <mergeCell ref="S30:T30"/>
    <mergeCell ref="U30:AB30"/>
    <mergeCell ref="C33:E33"/>
    <mergeCell ref="F33:L33"/>
    <mergeCell ref="M33:R33"/>
    <mergeCell ref="S33:T33"/>
    <mergeCell ref="U33:AB33"/>
    <mergeCell ref="C34:E34"/>
    <mergeCell ref="F34:L34"/>
    <mergeCell ref="M34:R34"/>
    <mergeCell ref="S34:T34"/>
    <mergeCell ref="U34:AB34"/>
    <mergeCell ref="M44:R44"/>
    <mergeCell ref="S44:T44"/>
    <mergeCell ref="U38:AB38"/>
    <mergeCell ref="AC33:AJ33"/>
    <mergeCell ref="F36:L36"/>
    <mergeCell ref="AC12:AJ12"/>
    <mergeCell ref="AC22:AJ22"/>
    <mergeCell ref="AC23:AJ23"/>
    <mergeCell ref="AC24:AJ24"/>
    <mergeCell ref="AC25:AJ25"/>
    <mergeCell ref="AC26:AJ26"/>
    <mergeCell ref="AC27:AJ27"/>
    <mergeCell ref="AC28:AJ28"/>
    <mergeCell ref="AC13:AJ13"/>
    <mergeCell ref="AC14:AJ14"/>
    <mergeCell ref="AC15:AJ15"/>
    <mergeCell ref="AC16:AJ16"/>
    <mergeCell ref="AC17:AJ17"/>
    <mergeCell ref="AC18:AJ18"/>
    <mergeCell ref="AC19:AJ19"/>
    <mergeCell ref="AC20:AJ20"/>
    <mergeCell ref="AC21:AJ21"/>
    <mergeCell ref="S15:T15"/>
    <mergeCell ref="U15:AB15"/>
    <mergeCell ref="O64:T64"/>
    <mergeCell ref="Y62:AB62"/>
    <mergeCell ref="V64:AE64"/>
    <mergeCell ref="M56:R56"/>
    <mergeCell ref="S56:T56"/>
    <mergeCell ref="U56:AB56"/>
    <mergeCell ref="S16:T16"/>
    <mergeCell ref="U16:AB16"/>
    <mergeCell ref="S42:T42"/>
    <mergeCell ref="U42:AB42"/>
    <mergeCell ref="U45:AB45"/>
    <mergeCell ref="AC61:AJ61"/>
    <mergeCell ref="AC29:AJ29"/>
    <mergeCell ref="AC54:AJ54"/>
    <mergeCell ref="AC42:AJ42"/>
    <mergeCell ref="AC45:AJ45"/>
    <mergeCell ref="S58:T58"/>
    <mergeCell ref="U58:AB58"/>
    <mergeCell ref="AC56:AJ56"/>
    <mergeCell ref="AC30:AJ30"/>
    <mergeCell ref="M61:R61"/>
    <mergeCell ref="S61:T61"/>
    <mergeCell ref="U61:AB61"/>
    <mergeCell ref="AC57:AJ57"/>
  </mergeCells>
  <phoneticPr fontId="1"/>
  <conditionalFormatting sqref="U10:AB61">
    <cfRule type="containsText" dxfId="15" priority="4" operator="containsText" text="４×１００ｍ混合">
      <formula>NOT(ISERROR(SEARCH("４×１００ｍ混合",U10)))</formula>
    </cfRule>
    <cfRule type="containsText" dxfId="14" priority="5" operator="containsText" text="４×１００ｍ女子">
      <formula>NOT(ISERROR(SEARCH("４×１００ｍ女子",U10)))</formula>
    </cfRule>
    <cfRule type="containsText" dxfId="13" priority="6" operator="containsText" text="４×１００ｍ男子">
      <formula>NOT(ISERROR(SEARCH("４×１００ｍ男子",U10)))</formula>
    </cfRule>
  </conditionalFormatting>
  <conditionalFormatting sqref="U77:AB128">
    <cfRule type="containsText" dxfId="12" priority="1" operator="containsText" text="４×１００ｍ混合">
      <formula>NOT(ISERROR(SEARCH("４×１００ｍ混合",U77)))</formula>
    </cfRule>
    <cfRule type="containsText" dxfId="11" priority="2" operator="containsText" text="４×１００ｍ女子">
      <formula>NOT(ISERROR(SEARCH("４×１００ｍ女子",U77)))</formula>
    </cfRule>
    <cfRule type="containsText" dxfId="10" priority="3" operator="containsText" text="４×１００ｍ男子">
      <formula>NOT(ISERROR(SEARCH("４×１００ｍ男子",U77)))</formula>
    </cfRule>
  </conditionalFormatting>
  <dataValidations count="4">
    <dataValidation type="custom" allowBlank="1" showInputMessage="1" showErrorMessage="1" sqref="AC10:AJ61 AC77:AJ128" xr:uid="{00000000-0002-0000-0100-000000000000}">
      <formula1>LEN(AC10)=LENB(AC10)</formula1>
    </dataValidation>
    <dataValidation type="list" allowBlank="1" showInputMessage="1" showErrorMessage="1" sqref="S10:T61 S77:T128" xr:uid="{00000000-0002-0000-0100-000001000000}">
      <formula1>"1,2"</formula1>
    </dataValidation>
    <dataValidation type="custom" imeMode="halfKatakana" allowBlank="1" showInputMessage="1" showErrorMessage="1" sqref="M10:R61 M77:R128" xr:uid="{00000000-0002-0000-0100-000004000000}">
      <formula1>LEN(M10)=LENB(M10)</formula1>
    </dataValidation>
    <dataValidation type="list" allowBlank="1" showInputMessage="1" showErrorMessage="1" sqref="U10:AB61 U77:AB128" xr:uid="{00000000-0002-0000-0100-000002000000}">
      <formula1>$AN$10:$AN$32</formula1>
    </dataValidation>
  </dataValidations>
  <printOptions horizontalCentered="1"/>
  <pageMargins left="0.70866141732283472" right="0.70866141732283472" top="0.39370078740157483" bottom="0.3937007874015748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36"/>
  <sheetViews>
    <sheetView view="pageBreakPreview" zoomScaleNormal="100" zoomScaleSheetLayoutView="100" workbookViewId="0">
      <selection activeCell="S22" sqref="S22:T22"/>
    </sheetView>
  </sheetViews>
  <sheetFormatPr defaultRowHeight="13.5" x14ac:dyDescent="0.15"/>
  <cols>
    <col min="1" max="31" width="2.875" customWidth="1"/>
    <col min="32" max="36" width="3.875" customWidth="1"/>
    <col min="37" max="37" width="9.875" bestFit="1" customWidth="1"/>
    <col min="38" max="39" width="4.875" customWidth="1"/>
    <col min="40" max="40" width="22.875" bestFit="1" customWidth="1"/>
  </cols>
  <sheetData>
    <row r="1" spans="1:44" ht="14.25" x14ac:dyDescent="0.15">
      <c r="A1" s="235" t="s">
        <v>302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9"/>
    </row>
    <row r="2" spans="1:44" ht="15" thickBot="1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9"/>
    </row>
    <row r="3" spans="1:44" ht="13.5" customHeight="1" x14ac:dyDescent="0.15">
      <c r="A3" s="199" t="s">
        <v>314</v>
      </c>
      <c r="B3" s="200"/>
      <c r="C3" s="200"/>
      <c r="D3" s="200"/>
      <c r="E3" s="200"/>
      <c r="F3" s="200"/>
      <c r="G3" s="200"/>
      <c r="H3" s="200"/>
      <c r="I3" s="112" t="str">
        <f>所属!$E$4</f>
        <v>〇〇スポ少</v>
      </c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202" t="s">
        <v>313</v>
      </c>
      <c r="W3" s="203"/>
      <c r="X3" s="203"/>
      <c r="Y3" s="203"/>
      <c r="Z3" s="203"/>
      <c r="AA3" s="203"/>
      <c r="AB3" s="203"/>
      <c r="AC3" s="203"/>
      <c r="AD3" s="203"/>
      <c r="AE3" s="204"/>
      <c r="AF3" s="134" t="str">
        <f>所属!$E$9</f>
        <v>023-6$$-$$$$</v>
      </c>
      <c r="AG3" s="135"/>
      <c r="AH3" s="135"/>
      <c r="AI3" s="135"/>
      <c r="AJ3" s="135"/>
      <c r="AK3" s="3"/>
    </row>
    <row r="4" spans="1:44" ht="13.5" customHeight="1" x14ac:dyDescent="0.15">
      <c r="A4" s="208"/>
      <c r="B4" s="107"/>
      <c r="C4" s="107"/>
      <c r="D4" s="107"/>
      <c r="E4" s="107"/>
      <c r="F4" s="107"/>
      <c r="G4" s="107"/>
      <c r="H4" s="107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04"/>
      <c r="W4" s="105"/>
      <c r="X4" s="105"/>
      <c r="Y4" s="105"/>
      <c r="Z4" s="105"/>
      <c r="AA4" s="105"/>
      <c r="AB4" s="105"/>
      <c r="AC4" s="105"/>
      <c r="AD4" s="105"/>
      <c r="AE4" s="106"/>
      <c r="AF4" s="136"/>
      <c r="AG4" s="137"/>
      <c r="AH4" s="137"/>
      <c r="AI4" s="137"/>
      <c r="AJ4" s="137"/>
      <c r="AK4" s="3"/>
    </row>
    <row r="5" spans="1:44" ht="13.5" customHeight="1" x14ac:dyDescent="0.15">
      <c r="A5" s="108" t="s">
        <v>263</v>
      </c>
      <c r="B5" s="109"/>
      <c r="C5" s="109"/>
      <c r="D5" s="109"/>
      <c r="E5" s="109"/>
      <c r="F5" s="109"/>
      <c r="G5" s="109"/>
      <c r="H5" s="109"/>
      <c r="I5" s="114" t="str">
        <f>所属!$E$11</f>
        <v>**********@******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98" t="s">
        <v>264</v>
      </c>
      <c r="W5" s="99"/>
      <c r="X5" s="99"/>
      <c r="Y5" s="99"/>
      <c r="Z5" s="99"/>
      <c r="AA5" s="99"/>
      <c r="AB5" s="99"/>
      <c r="AC5" s="99"/>
      <c r="AD5" s="99"/>
      <c r="AE5" s="100"/>
      <c r="AF5" s="138" t="str">
        <f>所属!$E$10</f>
        <v>0$0-$$$$-$$$$</v>
      </c>
      <c r="AG5" s="139"/>
      <c r="AH5" s="139"/>
      <c r="AI5" s="139"/>
      <c r="AJ5" s="139"/>
      <c r="AK5" s="3"/>
    </row>
    <row r="6" spans="1:44" ht="14.25" customHeight="1" thickBot="1" x14ac:dyDescent="0.2">
      <c r="A6" s="110"/>
      <c r="B6" s="111"/>
      <c r="C6" s="111"/>
      <c r="D6" s="111"/>
      <c r="E6" s="111"/>
      <c r="F6" s="111"/>
      <c r="G6" s="111"/>
      <c r="H6" s="111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01"/>
      <c r="W6" s="102"/>
      <c r="X6" s="102"/>
      <c r="Y6" s="102"/>
      <c r="Z6" s="102"/>
      <c r="AA6" s="102"/>
      <c r="AB6" s="102"/>
      <c r="AC6" s="102"/>
      <c r="AD6" s="102"/>
      <c r="AE6" s="103"/>
      <c r="AF6" s="140"/>
      <c r="AG6" s="141"/>
      <c r="AH6" s="141"/>
      <c r="AI6" s="141"/>
      <c r="AJ6" s="141"/>
      <c r="AK6" s="3"/>
    </row>
    <row r="7" spans="1:44" x14ac:dyDescent="0.15">
      <c r="A7" s="131"/>
      <c r="B7" s="127"/>
      <c r="C7" s="121" t="s">
        <v>262</v>
      </c>
      <c r="D7" s="121"/>
      <c r="E7" s="121"/>
      <c r="F7" s="119" t="s">
        <v>52</v>
      </c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26" t="s">
        <v>53</v>
      </c>
      <c r="T7" s="127"/>
      <c r="U7" s="165" t="s">
        <v>62</v>
      </c>
      <c r="V7" s="166"/>
      <c r="W7" s="166"/>
      <c r="X7" s="166"/>
      <c r="Y7" s="166"/>
      <c r="Z7" s="166"/>
      <c r="AA7" s="166"/>
      <c r="AB7" s="167"/>
      <c r="AC7" s="180" t="s">
        <v>300</v>
      </c>
      <c r="AD7" s="180"/>
      <c r="AE7" s="180"/>
      <c r="AF7" s="180"/>
      <c r="AG7" s="180"/>
      <c r="AH7" s="180"/>
      <c r="AI7" s="180"/>
      <c r="AJ7" s="181"/>
      <c r="AK7" s="3"/>
    </row>
    <row r="8" spans="1:44" x14ac:dyDescent="0.15">
      <c r="A8" s="132"/>
      <c r="B8" s="133"/>
      <c r="C8" s="122"/>
      <c r="D8" s="122"/>
      <c r="E8" s="122"/>
      <c r="F8" s="154" t="s">
        <v>57</v>
      </c>
      <c r="G8" s="154"/>
      <c r="H8" s="154"/>
      <c r="I8" s="154"/>
      <c r="J8" s="154"/>
      <c r="K8" s="154"/>
      <c r="L8" s="154"/>
      <c r="M8" s="156" t="s">
        <v>56</v>
      </c>
      <c r="N8" s="156"/>
      <c r="O8" s="156"/>
      <c r="P8" s="156"/>
      <c r="Q8" s="156"/>
      <c r="R8" s="156"/>
      <c r="S8" s="4" t="s">
        <v>60</v>
      </c>
      <c r="T8" s="5">
        <v>1</v>
      </c>
      <c r="U8" s="158" t="s">
        <v>267</v>
      </c>
      <c r="V8" s="159"/>
      <c r="W8" s="159"/>
      <c r="X8" s="159"/>
      <c r="Y8" s="159"/>
      <c r="Z8" s="159"/>
      <c r="AA8" s="159"/>
      <c r="AB8" s="160"/>
      <c r="AC8" s="161" t="s">
        <v>54</v>
      </c>
      <c r="AD8" s="161"/>
      <c r="AE8" s="161"/>
      <c r="AF8" s="161"/>
      <c r="AG8" s="161"/>
      <c r="AH8" s="161"/>
      <c r="AI8" s="161"/>
      <c r="AJ8" s="162"/>
      <c r="AK8" s="3"/>
    </row>
    <row r="9" spans="1:44" x14ac:dyDescent="0.15">
      <c r="A9" s="132"/>
      <c r="B9" s="133"/>
      <c r="C9" s="123"/>
      <c r="D9" s="123"/>
      <c r="E9" s="123"/>
      <c r="F9" s="155"/>
      <c r="G9" s="155"/>
      <c r="H9" s="155"/>
      <c r="I9" s="155"/>
      <c r="J9" s="155"/>
      <c r="K9" s="155"/>
      <c r="L9" s="155"/>
      <c r="M9" s="157"/>
      <c r="N9" s="157"/>
      <c r="O9" s="157"/>
      <c r="P9" s="157"/>
      <c r="Q9" s="157"/>
      <c r="R9" s="157"/>
      <c r="S9" s="4" t="s">
        <v>61</v>
      </c>
      <c r="T9" s="5">
        <v>2</v>
      </c>
      <c r="U9" s="158"/>
      <c r="V9" s="159"/>
      <c r="W9" s="159"/>
      <c r="X9" s="159"/>
      <c r="Y9" s="159"/>
      <c r="Z9" s="159"/>
      <c r="AA9" s="159"/>
      <c r="AB9" s="160"/>
      <c r="AC9" s="163" t="s">
        <v>261</v>
      </c>
      <c r="AD9" s="164"/>
      <c r="AE9" s="164"/>
      <c r="AF9" s="164"/>
      <c r="AG9" s="164"/>
      <c r="AH9" s="164"/>
      <c r="AI9" s="164"/>
      <c r="AJ9" s="164"/>
      <c r="AK9" s="3"/>
    </row>
    <row r="10" spans="1:44" ht="17.25" x14ac:dyDescent="0.15">
      <c r="A10" s="116" t="s">
        <v>68</v>
      </c>
      <c r="B10" s="117"/>
      <c r="C10" s="125">
        <v>123</v>
      </c>
      <c r="D10" s="125"/>
      <c r="E10" s="125"/>
      <c r="F10" s="124" t="s">
        <v>59</v>
      </c>
      <c r="G10" s="124"/>
      <c r="H10" s="124"/>
      <c r="I10" s="124"/>
      <c r="J10" s="124"/>
      <c r="K10" s="124"/>
      <c r="L10" s="124"/>
      <c r="M10" s="124" t="s">
        <v>306</v>
      </c>
      <c r="N10" s="124"/>
      <c r="O10" s="124"/>
      <c r="P10" s="124"/>
      <c r="Q10" s="124"/>
      <c r="R10" s="124"/>
      <c r="S10" s="118">
        <v>1</v>
      </c>
      <c r="T10" s="118"/>
      <c r="U10" s="117" t="s">
        <v>7</v>
      </c>
      <c r="V10" s="117"/>
      <c r="W10" s="117"/>
      <c r="X10" s="117"/>
      <c r="Y10" s="117"/>
      <c r="Z10" s="117"/>
      <c r="AA10" s="117"/>
      <c r="AB10" s="117"/>
      <c r="AC10" s="96" t="s">
        <v>265</v>
      </c>
      <c r="AD10" s="96"/>
      <c r="AE10" s="96"/>
      <c r="AF10" s="96"/>
      <c r="AG10" s="96"/>
      <c r="AH10" s="96"/>
      <c r="AI10" s="96"/>
      <c r="AJ10" s="97"/>
      <c r="AK10" s="12">
        <f>100000000*S10+C10</f>
        <v>100000123</v>
      </c>
      <c r="AL10" s="13"/>
      <c r="AM10" s="13"/>
      <c r="AN10" s="13" t="s">
        <v>285</v>
      </c>
      <c r="AO10" s="13"/>
      <c r="AP10" s="13"/>
      <c r="AQ10" s="13"/>
      <c r="AR10" s="13"/>
    </row>
    <row r="11" spans="1:44" ht="17.25" x14ac:dyDescent="0.15">
      <c r="A11" s="142" t="s">
        <v>68</v>
      </c>
      <c r="B11" s="143"/>
      <c r="C11" s="144">
        <v>123</v>
      </c>
      <c r="D11" s="144"/>
      <c r="E11" s="144"/>
      <c r="F11" s="145" t="s">
        <v>59</v>
      </c>
      <c r="G11" s="145"/>
      <c r="H11" s="145"/>
      <c r="I11" s="145"/>
      <c r="J11" s="145"/>
      <c r="K11" s="145"/>
      <c r="L11" s="145"/>
      <c r="M11" s="145" t="s">
        <v>306</v>
      </c>
      <c r="N11" s="145"/>
      <c r="O11" s="145"/>
      <c r="P11" s="145"/>
      <c r="Q11" s="145"/>
      <c r="R11" s="145"/>
      <c r="S11" s="146">
        <v>1</v>
      </c>
      <c r="T11" s="146"/>
      <c r="U11" s="143" t="s">
        <v>295</v>
      </c>
      <c r="V11" s="143"/>
      <c r="W11" s="143"/>
      <c r="X11" s="143"/>
      <c r="Y11" s="143"/>
      <c r="Z11" s="143"/>
      <c r="AA11" s="143"/>
      <c r="AB11" s="143"/>
      <c r="AC11" s="147"/>
      <c r="AD11" s="147"/>
      <c r="AE11" s="147"/>
      <c r="AF11" s="147"/>
      <c r="AG11" s="147"/>
      <c r="AH11" s="147"/>
      <c r="AI11" s="147"/>
      <c r="AJ11" s="148"/>
      <c r="AK11" s="12">
        <f>100000000*S11+C11</f>
        <v>100000123</v>
      </c>
      <c r="AL11" s="13"/>
      <c r="AM11" s="13"/>
      <c r="AN11" s="13" t="s">
        <v>286</v>
      </c>
      <c r="AO11" s="13"/>
      <c r="AP11" s="13"/>
      <c r="AQ11" s="13"/>
      <c r="AR11" s="13"/>
    </row>
    <row r="12" spans="1:44" ht="17.25" x14ac:dyDescent="0.15">
      <c r="A12" s="94">
        <v>1</v>
      </c>
      <c r="B12" s="92"/>
      <c r="C12" s="92"/>
      <c r="D12" s="92"/>
      <c r="E12" s="92"/>
      <c r="F12" s="176"/>
      <c r="G12" s="176"/>
      <c r="H12" s="176"/>
      <c r="I12" s="176"/>
      <c r="J12" s="176"/>
      <c r="K12" s="176"/>
      <c r="L12" s="176"/>
      <c r="M12" s="177"/>
      <c r="N12" s="177"/>
      <c r="O12" s="177"/>
      <c r="P12" s="177"/>
      <c r="Q12" s="177"/>
      <c r="R12" s="177"/>
      <c r="S12" s="178"/>
      <c r="T12" s="178"/>
      <c r="U12" s="179"/>
      <c r="V12" s="179"/>
      <c r="W12" s="179"/>
      <c r="X12" s="179"/>
      <c r="Y12" s="179"/>
      <c r="Z12" s="179"/>
      <c r="AA12" s="179"/>
      <c r="AB12" s="179"/>
      <c r="AC12" s="168"/>
      <c r="AD12" s="168"/>
      <c r="AE12" s="168"/>
      <c r="AF12" s="168"/>
      <c r="AG12" s="168"/>
      <c r="AH12" s="168"/>
      <c r="AI12" s="168"/>
      <c r="AJ12" s="169"/>
      <c r="AK12" s="12">
        <f t="shared" ref="AK12:AK31" si="0">100000000*S12+C12</f>
        <v>0</v>
      </c>
      <c r="AL12" s="13"/>
      <c r="AM12" s="13"/>
      <c r="AN12" s="13" t="s">
        <v>4</v>
      </c>
      <c r="AO12" s="13"/>
      <c r="AP12" s="13"/>
      <c r="AQ12" s="13"/>
      <c r="AR12" s="13"/>
    </row>
    <row r="13" spans="1:44" ht="17.25" x14ac:dyDescent="0.15">
      <c r="A13" s="95">
        <v>2</v>
      </c>
      <c r="B13" s="89"/>
      <c r="C13" s="89"/>
      <c r="D13" s="89"/>
      <c r="E13" s="89"/>
      <c r="F13" s="170"/>
      <c r="G13" s="170"/>
      <c r="H13" s="170"/>
      <c r="I13" s="170"/>
      <c r="J13" s="170"/>
      <c r="K13" s="170"/>
      <c r="L13" s="170"/>
      <c r="M13" s="171"/>
      <c r="N13" s="171"/>
      <c r="O13" s="171"/>
      <c r="P13" s="171"/>
      <c r="Q13" s="171"/>
      <c r="R13" s="171"/>
      <c r="S13" s="172"/>
      <c r="T13" s="172"/>
      <c r="U13" s="173"/>
      <c r="V13" s="173"/>
      <c r="W13" s="173"/>
      <c r="X13" s="173"/>
      <c r="Y13" s="173"/>
      <c r="Z13" s="173"/>
      <c r="AA13" s="173"/>
      <c r="AB13" s="173"/>
      <c r="AC13" s="174"/>
      <c r="AD13" s="174"/>
      <c r="AE13" s="174"/>
      <c r="AF13" s="174"/>
      <c r="AG13" s="174"/>
      <c r="AH13" s="174"/>
      <c r="AI13" s="174"/>
      <c r="AJ13" s="175"/>
      <c r="AK13" s="12">
        <f t="shared" si="0"/>
        <v>0</v>
      </c>
      <c r="AL13" s="13"/>
      <c r="AM13" s="13"/>
      <c r="AN13" s="13" t="s">
        <v>5</v>
      </c>
      <c r="AO13" s="13"/>
      <c r="AP13" s="13"/>
      <c r="AQ13" s="13"/>
      <c r="AR13" s="13"/>
    </row>
    <row r="14" spans="1:44" ht="17.25" x14ac:dyDescent="0.15">
      <c r="A14" s="95">
        <v>3</v>
      </c>
      <c r="B14" s="89"/>
      <c r="C14" s="89"/>
      <c r="D14" s="89"/>
      <c r="E14" s="89"/>
      <c r="F14" s="170"/>
      <c r="G14" s="170"/>
      <c r="H14" s="170"/>
      <c r="I14" s="170"/>
      <c r="J14" s="170"/>
      <c r="K14" s="170"/>
      <c r="L14" s="170"/>
      <c r="M14" s="171"/>
      <c r="N14" s="171"/>
      <c r="O14" s="171"/>
      <c r="P14" s="171"/>
      <c r="Q14" s="171"/>
      <c r="R14" s="171"/>
      <c r="S14" s="172"/>
      <c r="T14" s="172"/>
      <c r="U14" s="173"/>
      <c r="V14" s="173"/>
      <c r="W14" s="173"/>
      <c r="X14" s="173"/>
      <c r="Y14" s="173"/>
      <c r="Z14" s="173"/>
      <c r="AA14" s="173"/>
      <c r="AB14" s="173"/>
      <c r="AC14" s="174"/>
      <c r="AD14" s="174"/>
      <c r="AE14" s="174"/>
      <c r="AF14" s="174"/>
      <c r="AG14" s="174"/>
      <c r="AH14" s="174"/>
      <c r="AI14" s="174"/>
      <c r="AJ14" s="175"/>
      <c r="AK14" s="12">
        <f t="shared" si="0"/>
        <v>0</v>
      </c>
      <c r="AL14" s="13"/>
      <c r="AM14" s="13"/>
      <c r="AN14" s="13" t="s">
        <v>7</v>
      </c>
      <c r="AO14" s="13"/>
      <c r="AP14" s="13"/>
      <c r="AQ14" s="13"/>
      <c r="AR14" s="13"/>
    </row>
    <row r="15" spans="1:44" ht="17.25" x14ac:dyDescent="0.15">
      <c r="A15" s="95">
        <v>4</v>
      </c>
      <c r="B15" s="89"/>
      <c r="C15" s="89"/>
      <c r="D15" s="89"/>
      <c r="E15" s="89"/>
      <c r="F15" s="170"/>
      <c r="G15" s="170"/>
      <c r="H15" s="170"/>
      <c r="I15" s="170"/>
      <c r="J15" s="170"/>
      <c r="K15" s="170"/>
      <c r="L15" s="170"/>
      <c r="M15" s="171"/>
      <c r="N15" s="171"/>
      <c r="O15" s="171"/>
      <c r="P15" s="171"/>
      <c r="Q15" s="171"/>
      <c r="R15" s="171"/>
      <c r="S15" s="172"/>
      <c r="T15" s="172"/>
      <c r="U15" s="173"/>
      <c r="V15" s="173"/>
      <c r="W15" s="173"/>
      <c r="X15" s="173"/>
      <c r="Y15" s="173"/>
      <c r="Z15" s="173"/>
      <c r="AA15" s="173"/>
      <c r="AB15" s="173"/>
      <c r="AC15" s="174"/>
      <c r="AD15" s="174"/>
      <c r="AE15" s="174"/>
      <c r="AF15" s="174"/>
      <c r="AG15" s="174"/>
      <c r="AH15" s="174"/>
      <c r="AI15" s="174"/>
      <c r="AJ15" s="175"/>
      <c r="AK15" s="12">
        <f t="shared" si="0"/>
        <v>0</v>
      </c>
      <c r="AL15" s="13"/>
      <c r="AM15" s="13"/>
      <c r="AN15" s="13" t="s">
        <v>6</v>
      </c>
      <c r="AO15" s="13"/>
      <c r="AP15" s="13"/>
      <c r="AQ15" s="13"/>
      <c r="AR15" s="13"/>
    </row>
    <row r="16" spans="1:44" ht="17.25" x14ac:dyDescent="0.15">
      <c r="A16" s="95">
        <v>5</v>
      </c>
      <c r="B16" s="89"/>
      <c r="C16" s="89"/>
      <c r="D16" s="89"/>
      <c r="E16" s="89"/>
      <c r="F16" s="170"/>
      <c r="G16" s="170"/>
      <c r="H16" s="170"/>
      <c r="I16" s="170"/>
      <c r="J16" s="170"/>
      <c r="K16" s="170"/>
      <c r="L16" s="170"/>
      <c r="M16" s="171"/>
      <c r="N16" s="171"/>
      <c r="O16" s="171"/>
      <c r="P16" s="171"/>
      <c r="Q16" s="171"/>
      <c r="R16" s="171"/>
      <c r="S16" s="172"/>
      <c r="T16" s="172"/>
      <c r="U16" s="173"/>
      <c r="V16" s="173"/>
      <c r="W16" s="173"/>
      <c r="X16" s="173"/>
      <c r="Y16" s="173"/>
      <c r="Z16" s="173"/>
      <c r="AA16" s="173"/>
      <c r="AB16" s="173"/>
      <c r="AC16" s="174"/>
      <c r="AD16" s="174"/>
      <c r="AE16" s="174"/>
      <c r="AF16" s="174"/>
      <c r="AG16" s="174"/>
      <c r="AH16" s="174"/>
      <c r="AI16" s="174"/>
      <c r="AJ16" s="175"/>
      <c r="AK16" s="12">
        <f t="shared" si="0"/>
        <v>0</v>
      </c>
      <c r="AL16" s="13"/>
      <c r="AM16" s="13"/>
      <c r="AN16" s="13" t="s">
        <v>287</v>
      </c>
      <c r="AO16" s="13"/>
      <c r="AP16" s="13"/>
      <c r="AQ16" s="13"/>
      <c r="AR16" s="13"/>
    </row>
    <row r="17" spans="1:44" ht="17.25" x14ac:dyDescent="0.15">
      <c r="A17" s="95">
        <v>6</v>
      </c>
      <c r="B17" s="89"/>
      <c r="C17" s="89"/>
      <c r="D17" s="89"/>
      <c r="E17" s="89"/>
      <c r="F17" s="170"/>
      <c r="G17" s="170"/>
      <c r="H17" s="170"/>
      <c r="I17" s="170"/>
      <c r="J17" s="170"/>
      <c r="K17" s="170"/>
      <c r="L17" s="170"/>
      <c r="M17" s="171"/>
      <c r="N17" s="171"/>
      <c r="O17" s="171"/>
      <c r="P17" s="171"/>
      <c r="Q17" s="171"/>
      <c r="R17" s="171"/>
      <c r="S17" s="172"/>
      <c r="T17" s="172"/>
      <c r="U17" s="173"/>
      <c r="V17" s="173"/>
      <c r="W17" s="173"/>
      <c r="X17" s="173"/>
      <c r="Y17" s="173"/>
      <c r="Z17" s="173"/>
      <c r="AA17" s="173"/>
      <c r="AB17" s="173"/>
      <c r="AC17" s="174"/>
      <c r="AD17" s="174"/>
      <c r="AE17" s="174"/>
      <c r="AF17" s="174"/>
      <c r="AG17" s="174"/>
      <c r="AH17" s="174"/>
      <c r="AI17" s="174"/>
      <c r="AJ17" s="175"/>
      <c r="AK17" s="12">
        <f t="shared" si="0"/>
        <v>0</v>
      </c>
      <c r="AL17" s="13"/>
      <c r="AM17" s="13"/>
      <c r="AN17" s="13" t="s">
        <v>8</v>
      </c>
      <c r="AO17" s="13"/>
      <c r="AP17" s="13"/>
      <c r="AQ17" s="13"/>
      <c r="AR17" s="13"/>
    </row>
    <row r="18" spans="1:44" ht="17.25" x14ac:dyDescent="0.15">
      <c r="A18" s="95">
        <v>7</v>
      </c>
      <c r="B18" s="89"/>
      <c r="C18" s="89"/>
      <c r="D18" s="89"/>
      <c r="E18" s="89"/>
      <c r="F18" s="170"/>
      <c r="G18" s="170"/>
      <c r="H18" s="170"/>
      <c r="I18" s="170"/>
      <c r="J18" s="170"/>
      <c r="K18" s="170"/>
      <c r="L18" s="170"/>
      <c r="M18" s="171"/>
      <c r="N18" s="171"/>
      <c r="O18" s="171"/>
      <c r="P18" s="171"/>
      <c r="Q18" s="171"/>
      <c r="R18" s="171"/>
      <c r="S18" s="172"/>
      <c r="T18" s="172"/>
      <c r="U18" s="173"/>
      <c r="V18" s="173"/>
      <c r="W18" s="173"/>
      <c r="X18" s="173"/>
      <c r="Y18" s="173"/>
      <c r="Z18" s="173"/>
      <c r="AA18" s="173"/>
      <c r="AB18" s="173"/>
      <c r="AC18" s="174"/>
      <c r="AD18" s="174"/>
      <c r="AE18" s="174"/>
      <c r="AF18" s="174"/>
      <c r="AG18" s="174"/>
      <c r="AH18" s="174"/>
      <c r="AI18" s="174"/>
      <c r="AJ18" s="175"/>
      <c r="AK18" s="12">
        <f t="shared" si="0"/>
        <v>0</v>
      </c>
      <c r="AL18" s="13"/>
      <c r="AM18" s="13"/>
      <c r="AN18" s="13" t="s">
        <v>9</v>
      </c>
      <c r="AO18" s="13"/>
      <c r="AP18" s="13"/>
      <c r="AQ18" s="13"/>
      <c r="AR18" s="13"/>
    </row>
    <row r="19" spans="1:44" ht="17.25" x14ac:dyDescent="0.15">
      <c r="A19" s="95">
        <v>8</v>
      </c>
      <c r="B19" s="89"/>
      <c r="C19" s="89"/>
      <c r="D19" s="89"/>
      <c r="E19" s="89"/>
      <c r="F19" s="170"/>
      <c r="G19" s="170"/>
      <c r="H19" s="170"/>
      <c r="I19" s="170"/>
      <c r="J19" s="170"/>
      <c r="K19" s="170"/>
      <c r="L19" s="170"/>
      <c r="M19" s="171"/>
      <c r="N19" s="171"/>
      <c r="O19" s="171"/>
      <c r="P19" s="171"/>
      <c r="Q19" s="171"/>
      <c r="R19" s="171"/>
      <c r="S19" s="172"/>
      <c r="T19" s="172"/>
      <c r="U19" s="173"/>
      <c r="V19" s="173"/>
      <c r="W19" s="173"/>
      <c r="X19" s="173"/>
      <c r="Y19" s="173"/>
      <c r="Z19" s="173"/>
      <c r="AA19" s="173"/>
      <c r="AB19" s="173"/>
      <c r="AC19" s="174"/>
      <c r="AD19" s="174"/>
      <c r="AE19" s="174"/>
      <c r="AF19" s="174"/>
      <c r="AG19" s="174"/>
      <c r="AH19" s="174"/>
      <c r="AI19" s="174"/>
      <c r="AJ19" s="175"/>
      <c r="AK19" s="12">
        <f t="shared" si="0"/>
        <v>0</v>
      </c>
      <c r="AL19" s="13"/>
      <c r="AM19" s="13"/>
      <c r="AN19" s="13" t="s">
        <v>55</v>
      </c>
      <c r="AO19" s="13"/>
      <c r="AP19" s="13"/>
      <c r="AQ19" s="13"/>
      <c r="AR19" s="13"/>
    </row>
    <row r="20" spans="1:44" ht="17.25" x14ac:dyDescent="0.15">
      <c r="A20" s="95">
        <v>9</v>
      </c>
      <c r="B20" s="89"/>
      <c r="C20" s="89"/>
      <c r="D20" s="89"/>
      <c r="E20" s="89"/>
      <c r="F20" s="170"/>
      <c r="G20" s="170"/>
      <c r="H20" s="170"/>
      <c r="I20" s="170"/>
      <c r="J20" s="170"/>
      <c r="K20" s="170"/>
      <c r="L20" s="170"/>
      <c r="M20" s="171"/>
      <c r="N20" s="171"/>
      <c r="O20" s="171"/>
      <c r="P20" s="171"/>
      <c r="Q20" s="171"/>
      <c r="R20" s="171"/>
      <c r="S20" s="172"/>
      <c r="T20" s="172"/>
      <c r="U20" s="173"/>
      <c r="V20" s="173"/>
      <c r="W20" s="173"/>
      <c r="X20" s="173"/>
      <c r="Y20" s="173"/>
      <c r="Z20" s="173"/>
      <c r="AA20" s="173"/>
      <c r="AB20" s="173"/>
      <c r="AC20" s="174"/>
      <c r="AD20" s="174"/>
      <c r="AE20" s="174"/>
      <c r="AF20" s="174"/>
      <c r="AG20" s="174"/>
      <c r="AH20" s="174"/>
      <c r="AI20" s="174"/>
      <c r="AJ20" s="175"/>
      <c r="AK20" s="12">
        <f t="shared" si="0"/>
        <v>0</v>
      </c>
      <c r="AL20" s="13"/>
      <c r="AM20" s="13"/>
      <c r="AN20" s="13" t="s">
        <v>293</v>
      </c>
      <c r="AO20" s="13"/>
      <c r="AP20" s="13"/>
      <c r="AQ20" s="13"/>
      <c r="AR20" s="13"/>
    </row>
    <row r="21" spans="1:44" ht="17.25" x14ac:dyDescent="0.15">
      <c r="A21" s="95">
        <v>10</v>
      </c>
      <c r="B21" s="89"/>
      <c r="C21" s="89"/>
      <c r="D21" s="89"/>
      <c r="E21" s="89"/>
      <c r="F21" s="170"/>
      <c r="G21" s="170"/>
      <c r="H21" s="170"/>
      <c r="I21" s="170"/>
      <c r="J21" s="170"/>
      <c r="K21" s="170"/>
      <c r="L21" s="170"/>
      <c r="M21" s="171"/>
      <c r="N21" s="171"/>
      <c r="O21" s="171"/>
      <c r="P21" s="171"/>
      <c r="Q21" s="171"/>
      <c r="R21" s="171"/>
      <c r="S21" s="172"/>
      <c r="T21" s="172"/>
      <c r="U21" s="173"/>
      <c r="V21" s="173"/>
      <c r="W21" s="173"/>
      <c r="X21" s="173"/>
      <c r="Y21" s="173"/>
      <c r="Z21" s="173"/>
      <c r="AA21" s="173"/>
      <c r="AB21" s="173"/>
      <c r="AC21" s="174"/>
      <c r="AD21" s="174"/>
      <c r="AE21" s="174"/>
      <c r="AF21" s="174"/>
      <c r="AG21" s="174"/>
      <c r="AH21" s="174"/>
      <c r="AI21" s="174"/>
      <c r="AJ21" s="175"/>
      <c r="AK21" s="12">
        <f t="shared" si="0"/>
        <v>0</v>
      </c>
      <c r="AL21" s="13"/>
      <c r="AM21" s="13"/>
      <c r="AN21" s="13" t="s">
        <v>288</v>
      </c>
      <c r="AO21" s="13"/>
      <c r="AP21" s="13"/>
      <c r="AQ21" s="13"/>
      <c r="AR21" s="13"/>
    </row>
    <row r="22" spans="1:44" ht="17.25" x14ac:dyDescent="0.15">
      <c r="A22" s="95">
        <v>11</v>
      </c>
      <c r="B22" s="89"/>
      <c r="C22" s="89"/>
      <c r="D22" s="89"/>
      <c r="E22" s="89"/>
      <c r="F22" s="170"/>
      <c r="G22" s="170"/>
      <c r="H22" s="170"/>
      <c r="I22" s="170"/>
      <c r="J22" s="170"/>
      <c r="K22" s="170"/>
      <c r="L22" s="170"/>
      <c r="M22" s="171"/>
      <c r="N22" s="171"/>
      <c r="O22" s="171"/>
      <c r="P22" s="171"/>
      <c r="Q22" s="171"/>
      <c r="R22" s="171"/>
      <c r="S22" s="172"/>
      <c r="T22" s="172"/>
      <c r="U22" s="173"/>
      <c r="V22" s="173"/>
      <c r="W22" s="173"/>
      <c r="X22" s="173"/>
      <c r="Y22" s="173"/>
      <c r="Z22" s="173"/>
      <c r="AA22" s="173"/>
      <c r="AB22" s="173"/>
      <c r="AC22" s="174"/>
      <c r="AD22" s="174"/>
      <c r="AE22" s="174"/>
      <c r="AF22" s="174"/>
      <c r="AG22" s="174"/>
      <c r="AH22" s="174"/>
      <c r="AI22" s="174"/>
      <c r="AJ22" s="175"/>
      <c r="AK22" s="12">
        <f t="shared" si="0"/>
        <v>0</v>
      </c>
      <c r="AL22" s="13"/>
      <c r="AM22" s="13"/>
      <c r="AN22" s="13" t="s">
        <v>289</v>
      </c>
      <c r="AO22" s="13"/>
      <c r="AP22" s="13"/>
      <c r="AQ22" s="13"/>
      <c r="AR22" s="13"/>
    </row>
    <row r="23" spans="1:44" ht="17.25" x14ac:dyDescent="0.15">
      <c r="A23" s="95">
        <v>12</v>
      </c>
      <c r="B23" s="89"/>
      <c r="C23" s="89"/>
      <c r="D23" s="89"/>
      <c r="E23" s="89"/>
      <c r="F23" s="170"/>
      <c r="G23" s="170"/>
      <c r="H23" s="170"/>
      <c r="I23" s="170"/>
      <c r="J23" s="170"/>
      <c r="K23" s="170"/>
      <c r="L23" s="170"/>
      <c r="M23" s="171"/>
      <c r="N23" s="171"/>
      <c r="O23" s="171"/>
      <c r="P23" s="171"/>
      <c r="Q23" s="171"/>
      <c r="R23" s="171"/>
      <c r="S23" s="172"/>
      <c r="T23" s="172"/>
      <c r="U23" s="173"/>
      <c r="V23" s="173"/>
      <c r="W23" s="173"/>
      <c r="X23" s="173"/>
      <c r="Y23" s="173"/>
      <c r="Z23" s="173"/>
      <c r="AA23" s="173"/>
      <c r="AB23" s="173"/>
      <c r="AC23" s="174"/>
      <c r="AD23" s="174"/>
      <c r="AE23" s="174"/>
      <c r="AF23" s="174"/>
      <c r="AG23" s="174"/>
      <c r="AH23" s="174"/>
      <c r="AI23" s="174"/>
      <c r="AJ23" s="175"/>
      <c r="AK23" s="12">
        <f t="shared" si="0"/>
        <v>0</v>
      </c>
      <c r="AL23" s="13"/>
      <c r="AM23" s="13"/>
      <c r="AN23" s="13" t="s">
        <v>10</v>
      </c>
      <c r="AO23" s="13"/>
      <c r="AP23" s="13"/>
      <c r="AQ23" s="13"/>
      <c r="AR23" s="13"/>
    </row>
    <row r="24" spans="1:44" ht="17.25" x14ac:dyDescent="0.15">
      <c r="A24" s="95">
        <v>13</v>
      </c>
      <c r="B24" s="89"/>
      <c r="C24" s="89"/>
      <c r="D24" s="89"/>
      <c r="E24" s="89"/>
      <c r="F24" s="170"/>
      <c r="G24" s="170"/>
      <c r="H24" s="170"/>
      <c r="I24" s="170"/>
      <c r="J24" s="170"/>
      <c r="K24" s="170"/>
      <c r="L24" s="170"/>
      <c r="M24" s="171"/>
      <c r="N24" s="171"/>
      <c r="O24" s="171"/>
      <c r="P24" s="171"/>
      <c r="Q24" s="171"/>
      <c r="R24" s="171"/>
      <c r="S24" s="172"/>
      <c r="T24" s="172"/>
      <c r="U24" s="173"/>
      <c r="V24" s="173"/>
      <c r="W24" s="173"/>
      <c r="X24" s="173"/>
      <c r="Y24" s="173"/>
      <c r="Z24" s="173"/>
      <c r="AA24" s="173"/>
      <c r="AB24" s="173"/>
      <c r="AC24" s="174"/>
      <c r="AD24" s="174"/>
      <c r="AE24" s="174"/>
      <c r="AF24" s="174"/>
      <c r="AG24" s="174"/>
      <c r="AH24" s="174"/>
      <c r="AI24" s="174"/>
      <c r="AJ24" s="175"/>
      <c r="AK24" s="12">
        <f t="shared" si="0"/>
        <v>0</v>
      </c>
      <c r="AL24" s="13"/>
      <c r="AM24" s="13"/>
      <c r="AN24" s="13" t="s">
        <v>11</v>
      </c>
      <c r="AO24" s="13"/>
      <c r="AP24" s="13"/>
      <c r="AQ24" s="13"/>
      <c r="AR24" s="13"/>
    </row>
    <row r="25" spans="1:44" ht="17.25" x14ac:dyDescent="0.15">
      <c r="A25" s="95">
        <v>14</v>
      </c>
      <c r="B25" s="89"/>
      <c r="C25" s="89"/>
      <c r="D25" s="89"/>
      <c r="E25" s="89"/>
      <c r="F25" s="170"/>
      <c r="G25" s="170"/>
      <c r="H25" s="170"/>
      <c r="I25" s="170"/>
      <c r="J25" s="170"/>
      <c r="K25" s="170"/>
      <c r="L25" s="170"/>
      <c r="M25" s="171"/>
      <c r="N25" s="171"/>
      <c r="O25" s="171"/>
      <c r="P25" s="171"/>
      <c r="Q25" s="171"/>
      <c r="R25" s="171"/>
      <c r="S25" s="172"/>
      <c r="T25" s="172"/>
      <c r="U25" s="173"/>
      <c r="V25" s="173"/>
      <c r="W25" s="173"/>
      <c r="X25" s="173"/>
      <c r="Y25" s="173"/>
      <c r="Z25" s="173"/>
      <c r="AA25" s="173"/>
      <c r="AB25" s="173"/>
      <c r="AC25" s="174"/>
      <c r="AD25" s="174"/>
      <c r="AE25" s="174"/>
      <c r="AF25" s="174"/>
      <c r="AG25" s="174"/>
      <c r="AH25" s="174"/>
      <c r="AI25" s="174"/>
      <c r="AJ25" s="175"/>
      <c r="AK25" s="12">
        <f t="shared" si="0"/>
        <v>0</v>
      </c>
      <c r="AL25" s="13"/>
      <c r="AM25" s="13"/>
      <c r="AN25" s="13" t="s">
        <v>291</v>
      </c>
      <c r="AO25" s="13"/>
      <c r="AP25" s="13"/>
      <c r="AQ25" s="13"/>
      <c r="AR25" s="13"/>
    </row>
    <row r="26" spans="1:44" ht="17.25" x14ac:dyDescent="0.15">
      <c r="A26" s="95">
        <v>15</v>
      </c>
      <c r="B26" s="89"/>
      <c r="C26" s="89"/>
      <c r="D26" s="89"/>
      <c r="E26" s="89"/>
      <c r="F26" s="170"/>
      <c r="G26" s="170"/>
      <c r="H26" s="170"/>
      <c r="I26" s="170"/>
      <c r="J26" s="170"/>
      <c r="K26" s="170"/>
      <c r="L26" s="170"/>
      <c r="M26" s="171"/>
      <c r="N26" s="171"/>
      <c r="O26" s="171"/>
      <c r="P26" s="171"/>
      <c r="Q26" s="171"/>
      <c r="R26" s="171"/>
      <c r="S26" s="172"/>
      <c r="T26" s="172"/>
      <c r="U26" s="173"/>
      <c r="V26" s="173"/>
      <c r="W26" s="173"/>
      <c r="X26" s="173"/>
      <c r="Y26" s="173"/>
      <c r="Z26" s="173"/>
      <c r="AA26" s="173"/>
      <c r="AB26" s="173"/>
      <c r="AC26" s="174"/>
      <c r="AD26" s="174"/>
      <c r="AE26" s="174"/>
      <c r="AF26" s="174"/>
      <c r="AG26" s="174"/>
      <c r="AH26" s="174"/>
      <c r="AI26" s="174"/>
      <c r="AJ26" s="175"/>
      <c r="AK26" s="12">
        <f t="shared" si="0"/>
        <v>0</v>
      </c>
      <c r="AL26" s="13"/>
      <c r="AM26" s="13"/>
      <c r="AN26" s="13" t="s">
        <v>290</v>
      </c>
      <c r="AO26" s="13"/>
      <c r="AP26" s="13"/>
      <c r="AQ26" s="13"/>
      <c r="AR26" s="13"/>
    </row>
    <row r="27" spans="1:44" ht="17.25" x14ac:dyDescent="0.15">
      <c r="A27" s="95">
        <v>16</v>
      </c>
      <c r="B27" s="89"/>
      <c r="C27" s="89"/>
      <c r="D27" s="89"/>
      <c r="E27" s="89"/>
      <c r="F27" s="170"/>
      <c r="G27" s="170"/>
      <c r="H27" s="170"/>
      <c r="I27" s="170"/>
      <c r="J27" s="170"/>
      <c r="K27" s="170"/>
      <c r="L27" s="170"/>
      <c r="M27" s="171"/>
      <c r="N27" s="171"/>
      <c r="O27" s="171"/>
      <c r="P27" s="171"/>
      <c r="Q27" s="171"/>
      <c r="R27" s="171"/>
      <c r="S27" s="172"/>
      <c r="T27" s="172"/>
      <c r="U27" s="173"/>
      <c r="V27" s="173"/>
      <c r="W27" s="173"/>
      <c r="X27" s="173"/>
      <c r="Y27" s="173"/>
      <c r="Z27" s="173"/>
      <c r="AA27" s="173"/>
      <c r="AB27" s="173"/>
      <c r="AC27" s="174"/>
      <c r="AD27" s="174"/>
      <c r="AE27" s="174"/>
      <c r="AF27" s="174"/>
      <c r="AG27" s="174"/>
      <c r="AH27" s="174"/>
      <c r="AI27" s="174"/>
      <c r="AJ27" s="175"/>
      <c r="AK27" s="12">
        <f t="shared" si="0"/>
        <v>0</v>
      </c>
      <c r="AL27" s="13"/>
      <c r="AM27" s="13"/>
      <c r="AN27" s="13" t="s">
        <v>292</v>
      </c>
      <c r="AO27" s="13"/>
      <c r="AP27" s="13"/>
      <c r="AQ27" s="13"/>
      <c r="AR27" s="13"/>
    </row>
    <row r="28" spans="1:44" ht="17.25" x14ac:dyDescent="0.15">
      <c r="A28" s="95">
        <v>17</v>
      </c>
      <c r="B28" s="89"/>
      <c r="C28" s="89"/>
      <c r="D28" s="89"/>
      <c r="E28" s="89"/>
      <c r="F28" s="170"/>
      <c r="G28" s="170"/>
      <c r="H28" s="170"/>
      <c r="I28" s="170"/>
      <c r="J28" s="170"/>
      <c r="K28" s="170"/>
      <c r="L28" s="170"/>
      <c r="M28" s="171"/>
      <c r="N28" s="171"/>
      <c r="O28" s="171"/>
      <c r="P28" s="171"/>
      <c r="Q28" s="171"/>
      <c r="R28" s="171"/>
      <c r="S28" s="172"/>
      <c r="T28" s="172"/>
      <c r="U28" s="173"/>
      <c r="V28" s="173"/>
      <c r="W28" s="173"/>
      <c r="X28" s="173"/>
      <c r="Y28" s="173"/>
      <c r="Z28" s="173"/>
      <c r="AA28" s="173"/>
      <c r="AB28" s="173"/>
      <c r="AC28" s="174"/>
      <c r="AD28" s="174"/>
      <c r="AE28" s="174"/>
      <c r="AF28" s="174"/>
      <c r="AG28" s="174"/>
      <c r="AH28" s="174"/>
      <c r="AI28" s="174"/>
      <c r="AJ28" s="175"/>
      <c r="AK28" s="12">
        <f t="shared" si="0"/>
        <v>0</v>
      </c>
      <c r="AL28" s="13"/>
      <c r="AM28" s="13"/>
      <c r="AN28" s="13" t="s">
        <v>12</v>
      </c>
      <c r="AO28" s="13"/>
      <c r="AP28" s="13"/>
      <c r="AQ28" s="13"/>
      <c r="AR28" s="13"/>
    </row>
    <row r="29" spans="1:44" ht="17.25" x14ac:dyDescent="0.15">
      <c r="A29" s="95">
        <v>18</v>
      </c>
      <c r="B29" s="89"/>
      <c r="C29" s="89"/>
      <c r="D29" s="89"/>
      <c r="E29" s="89"/>
      <c r="F29" s="170"/>
      <c r="G29" s="170"/>
      <c r="H29" s="170"/>
      <c r="I29" s="170"/>
      <c r="J29" s="170"/>
      <c r="K29" s="170"/>
      <c r="L29" s="170"/>
      <c r="M29" s="171"/>
      <c r="N29" s="171"/>
      <c r="O29" s="171"/>
      <c r="P29" s="171"/>
      <c r="Q29" s="171"/>
      <c r="R29" s="171"/>
      <c r="S29" s="172"/>
      <c r="T29" s="172"/>
      <c r="U29" s="173"/>
      <c r="V29" s="173"/>
      <c r="W29" s="173"/>
      <c r="X29" s="173"/>
      <c r="Y29" s="173"/>
      <c r="Z29" s="173"/>
      <c r="AA29" s="173"/>
      <c r="AB29" s="173"/>
      <c r="AC29" s="174"/>
      <c r="AD29" s="174"/>
      <c r="AE29" s="174"/>
      <c r="AF29" s="174"/>
      <c r="AG29" s="174"/>
      <c r="AH29" s="174"/>
      <c r="AI29" s="174"/>
      <c r="AJ29" s="175"/>
      <c r="AK29" s="12">
        <f t="shared" si="0"/>
        <v>0</v>
      </c>
      <c r="AL29" s="13"/>
      <c r="AM29" s="13"/>
      <c r="AN29" s="13" t="s">
        <v>13</v>
      </c>
      <c r="AO29" s="13"/>
      <c r="AP29" s="13"/>
      <c r="AQ29" s="13"/>
      <c r="AR29" s="13"/>
    </row>
    <row r="30" spans="1:44" ht="17.25" x14ac:dyDescent="0.15">
      <c r="A30" s="95">
        <v>19</v>
      </c>
      <c r="B30" s="89"/>
      <c r="C30" s="89"/>
      <c r="D30" s="89"/>
      <c r="E30" s="89"/>
      <c r="F30" s="170"/>
      <c r="G30" s="170"/>
      <c r="H30" s="170"/>
      <c r="I30" s="170"/>
      <c r="J30" s="170"/>
      <c r="K30" s="170"/>
      <c r="L30" s="170"/>
      <c r="M30" s="171"/>
      <c r="N30" s="171"/>
      <c r="O30" s="171"/>
      <c r="P30" s="171"/>
      <c r="Q30" s="171"/>
      <c r="R30" s="171"/>
      <c r="S30" s="172"/>
      <c r="T30" s="172"/>
      <c r="U30" s="173"/>
      <c r="V30" s="173"/>
      <c r="W30" s="173"/>
      <c r="X30" s="173"/>
      <c r="Y30" s="173"/>
      <c r="Z30" s="173"/>
      <c r="AA30" s="173"/>
      <c r="AB30" s="173"/>
      <c r="AC30" s="174"/>
      <c r="AD30" s="174"/>
      <c r="AE30" s="174"/>
      <c r="AF30" s="174"/>
      <c r="AG30" s="174"/>
      <c r="AH30" s="174"/>
      <c r="AI30" s="174"/>
      <c r="AJ30" s="175"/>
      <c r="AK30" s="12">
        <f t="shared" ref="AK30" si="1">100000000*S30+C30</f>
        <v>0</v>
      </c>
      <c r="AL30" s="13"/>
      <c r="AM30" s="13"/>
      <c r="AN30" s="13" t="s">
        <v>63</v>
      </c>
      <c r="AO30" s="13"/>
      <c r="AP30" s="13"/>
      <c r="AQ30" s="13"/>
      <c r="AR30" s="13"/>
    </row>
    <row r="31" spans="1:44" ht="18" thickBot="1" x14ac:dyDescent="0.2">
      <c r="A31" s="95">
        <v>20</v>
      </c>
      <c r="B31" s="89"/>
      <c r="C31" s="89"/>
      <c r="D31" s="89"/>
      <c r="E31" s="89"/>
      <c r="F31" s="154"/>
      <c r="G31" s="154"/>
      <c r="H31" s="154"/>
      <c r="I31" s="154"/>
      <c r="J31" s="154"/>
      <c r="K31" s="154"/>
      <c r="L31" s="154"/>
      <c r="M31" s="156"/>
      <c r="N31" s="156"/>
      <c r="O31" s="156"/>
      <c r="P31" s="156"/>
      <c r="Q31" s="156"/>
      <c r="R31" s="156"/>
      <c r="S31" s="172"/>
      <c r="T31" s="172"/>
      <c r="U31" s="173"/>
      <c r="V31" s="173"/>
      <c r="W31" s="173"/>
      <c r="X31" s="173"/>
      <c r="Y31" s="173"/>
      <c r="Z31" s="173"/>
      <c r="AA31" s="173"/>
      <c r="AB31" s="173"/>
      <c r="AC31" s="174"/>
      <c r="AD31" s="174"/>
      <c r="AE31" s="174"/>
      <c r="AF31" s="174"/>
      <c r="AG31" s="174"/>
      <c r="AH31" s="174"/>
      <c r="AI31" s="174"/>
      <c r="AJ31" s="175"/>
      <c r="AK31" s="12">
        <f t="shared" si="0"/>
        <v>0</v>
      </c>
      <c r="AL31" s="13"/>
      <c r="AM31" s="13"/>
      <c r="AN31" s="13" t="s">
        <v>294</v>
      </c>
      <c r="AO31" s="13"/>
      <c r="AP31" s="13"/>
      <c r="AQ31" s="13"/>
      <c r="AR31" s="13"/>
    </row>
    <row r="32" spans="1:44" ht="15" thickBot="1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2" t="s">
        <v>46</v>
      </c>
      <c r="Z32" s="82"/>
      <c r="AA32" s="82"/>
      <c r="AB32" s="82"/>
      <c r="AC32" s="153" t="str">
        <f>所属!$E$8</f>
        <v>山形　二郎</v>
      </c>
      <c r="AD32" s="153"/>
      <c r="AE32" s="153"/>
      <c r="AF32" s="153"/>
      <c r="AG32" s="153"/>
      <c r="AH32" s="153"/>
      <c r="AI32" s="153"/>
      <c r="AJ32" s="153"/>
      <c r="AK32" s="14"/>
      <c r="AL32" s="13"/>
      <c r="AM32" s="13"/>
      <c r="AN32" s="13" t="s">
        <v>295</v>
      </c>
      <c r="AO32" s="13"/>
      <c r="AP32" s="13"/>
      <c r="AQ32" s="13"/>
      <c r="AR32" s="13"/>
    </row>
    <row r="33" spans="1:44" x14ac:dyDescent="0.15">
      <c r="A33" s="152" t="s">
        <v>298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AK33" s="13"/>
      <c r="AL33" s="13"/>
      <c r="AM33" s="13"/>
      <c r="AN33" s="13"/>
      <c r="AO33" s="13"/>
      <c r="AP33" s="13"/>
      <c r="AQ33" s="13"/>
      <c r="AR33" s="13"/>
    </row>
    <row r="34" spans="1:44" ht="14.25" x14ac:dyDescent="0.15">
      <c r="O34" s="152" t="s">
        <v>299</v>
      </c>
      <c r="P34" s="152"/>
      <c r="Q34" s="152"/>
      <c r="R34" s="152"/>
      <c r="S34" s="152"/>
      <c r="T34" s="152"/>
      <c r="V34" s="83" t="str">
        <f>所属!$E$3</f>
        <v>〇〇スポーツ少年団</v>
      </c>
      <c r="W34" s="83"/>
      <c r="X34" s="83"/>
      <c r="Y34" s="83"/>
      <c r="Z34" s="83"/>
      <c r="AA34" s="83"/>
      <c r="AB34" s="83"/>
      <c r="AC34" s="83"/>
      <c r="AD34" s="83"/>
      <c r="AE34" s="83"/>
    </row>
    <row r="35" spans="1:44" ht="13.5" customHeight="1" x14ac:dyDescent="0.15">
      <c r="Z35" s="151" t="str">
        <f>所属!$E$7</f>
        <v>山田　太郎</v>
      </c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</row>
    <row r="36" spans="1:44" ht="13.5" customHeight="1" x14ac:dyDescent="0.15">
      <c r="X36" s="152" t="s">
        <v>315</v>
      </c>
      <c r="Y36" s="152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</row>
  </sheetData>
  <mergeCells count="181">
    <mergeCell ref="A1:AJ2"/>
    <mergeCell ref="AF3:AJ4"/>
    <mergeCell ref="AF5:AJ6"/>
    <mergeCell ref="AC32:AJ32"/>
    <mergeCell ref="AC28:AJ28"/>
    <mergeCell ref="A29:B29"/>
    <mergeCell ref="C29:E29"/>
    <mergeCell ref="F29:L29"/>
    <mergeCell ref="M29:R29"/>
    <mergeCell ref="S29:T29"/>
    <mergeCell ref="U29:AB29"/>
    <mergeCell ref="AC29:AJ29"/>
    <mergeCell ref="A28:B28"/>
    <mergeCell ref="C28:E28"/>
    <mergeCell ref="F28:L28"/>
    <mergeCell ref="M28:R28"/>
    <mergeCell ref="S28:T28"/>
    <mergeCell ref="U28:AB28"/>
    <mergeCell ref="AC26:AJ26"/>
    <mergeCell ref="A27:B27"/>
    <mergeCell ref="C27:E27"/>
    <mergeCell ref="F27:L27"/>
    <mergeCell ref="M27:R27"/>
    <mergeCell ref="Z35:AJ36"/>
    <mergeCell ref="A30:B30"/>
    <mergeCell ref="C30:E30"/>
    <mergeCell ref="F30:L30"/>
    <mergeCell ref="M30:R30"/>
    <mergeCell ref="S30:T30"/>
    <mergeCell ref="U30:AB30"/>
    <mergeCell ref="AC30:AJ30"/>
    <mergeCell ref="AC31:AJ31"/>
    <mergeCell ref="A31:B31"/>
    <mergeCell ref="C31:E31"/>
    <mergeCell ref="F31:L31"/>
    <mergeCell ref="M31:R31"/>
    <mergeCell ref="S31:T31"/>
    <mergeCell ref="U31:AB31"/>
    <mergeCell ref="Y32:AB32"/>
    <mergeCell ref="A33:W33"/>
    <mergeCell ref="O34:T34"/>
    <mergeCell ref="V34:AE34"/>
    <mergeCell ref="X36:Y36"/>
    <mergeCell ref="S27:T27"/>
    <mergeCell ref="U27:AB27"/>
    <mergeCell ref="AC27:AJ27"/>
    <mergeCell ref="A26:B26"/>
    <mergeCell ref="C26:E26"/>
    <mergeCell ref="F26:L26"/>
    <mergeCell ref="M26:R26"/>
    <mergeCell ref="S26:T26"/>
    <mergeCell ref="U26:AB26"/>
    <mergeCell ref="AC24:AJ24"/>
    <mergeCell ref="A25:B25"/>
    <mergeCell ref="C25:E25"/>
    <mergeCell ref="F25:L25"/>
    <mergeCell ref="M25:R25"/>
    <mergeCell ref="S25:T25"/>
    <mergeCell ref="U25:AB25"/>
    <mergeCell ref="AC25:AJ25"/>
    <mergeCell ref="A24:B24"/>
    <mergeCell ref="C24:E24"/>
    <mergeCell ref="F24:L24"/>
    <mergeCell ref="M24:R24"/>
    <mergeCell ref="S24:T24"/>
    <mergeCell ref="U24:AB24"/>
    <mergeCell ref="AC22:AJ22"/>
    <mergeCell ref="A23:B23"/>
    <mergeCell ref="C23:E23"/>
    <mergeCell ref="F23:L23"/>
    <mergeCell ref="M23:R23"/>
    <mergeCell ref="S23:T23"/>
    <mergeCell ref="U23:AB23"/>
    <mergeCell ref="AC23:AJ23"/>
    <mergeCell ref="A22:B22"/>
    <mergeCell ref="C22:E22"/>
    <mergeCell ref="F22:L22"/>
    <mergeCell ref="M22:R22"/>
    <mergeCell ref="S22:T22"/>
    <mergeCell ref="U22:AB22"/>
    <mergeCell ref="AC20:AJ20"/>
    <mergeCell ref="A21:B21"/>
    <mergeCell ref="C21:E21"/>
    <mergeCell ref="F21:L21"/>
    <mergeCell ref="M21:R21"/>
    <mergeCell ref="S21:T21"/>
    <mergeCell ref="U21:AB21"/>
    <mergeCell ref="AC21:AJ21"/>
    <mergeCell ref="A20:B20"/>
    <mergeCell ref="C20:E20"/>
    <mergeCell ref="F20:L20"/>
    <mergeCell ref="M20:R20"/>
    <mergeCell ref="S20:T20"/>
    <mergeCell ref="U20:AB20"/>
    <mergeCell ref="AC18:AJ18"/>
    <mergeCell ref="A19:B19"/>
    <mergeCell ref="C19:E19"/>
    <mergeCell ref="F19:L19"/>
    <mergeCell ref="M19:R19"/>
    <mergeCell ref="S19:T19"/>
    <mergeCell ref="U19:AB19"/>
    <mergeCell ref="AC19:AJ19"/>
    <mergeCell ref="A18:B18"/>
    <mergeCell ref="C18:E18"/>
    <mergeCell ref="F18:L18"/>
    <mergeCell ref="M18:R18"/>
    <mergeCell ref="S18:T18"/>
    <mergeCell ref="U18:AB18"/>
    <mergeCell ref="AC16:AJ16"/>
    <mergeCell ref="A17:B17"/>
    <mergeCell ref="C17:E17"/>
    <mergeCell ref="F17:L17"/>
    <mergeCell ref="M17:R17"/>
    <mergeCell ref="S17:T17"/>
    <mergeCell ref="U17:AB17"/>
    <mergeCell ref="AC17:AJ17"/>
    <mergeCell ref="A16:B16"/>
    <mergeCell ref="C16:E16"/>
    <mergeCell ref="F16:L16"/>
    <mergeCell ref="M16:R16"/>
    <mergeCell ref="S16:T16"/>
    <mergeCell ref="U16:AB16"/>
    <mergeCell ref="AC14:AJ14"/>
    <mergeCell ref="A15:B15"/>
    <mergeCell ref="C15:E15"/>
    <mergeCell ref="F15:L15"/>
    <mergeCell ref="M15:R15"/>
    <mergeCell ref="S15:T15"/>
    <mergeCell ref="U15:AB15"/>
    <mergeCell ref="AC15:AJ15"/>
    <mergeCell ref="A14:B14"/>
    <mergeCell ref="C14:E14"/>
    <mergeCell ref="F14:L14"/>
    <mergeCell ref="M14:R14"/>
    <mergeCell ref="S14:T14"/>
    <mergeCell ref="U14:AB14"/>
    <mergeCell ref="AC9:AJ9"/>
    <mergeCell ref="A7:B9"/>
    <mergeCell ref="C7:E9"/>
    <mergeCell ref="F7:R7"/>
    <mergeCell ref="S7:T7"/>
    <mergeCell ref="U7:AB7"/>
    <mergeCell ref="AC12:AJ12"/>
    <mergeCell ref="A13:B13"/>
    <mergeCell ref="C13:E13"/>
    <mergeCell ref="F13:L13"/>
    <mergeCell ref="M13:R13"/>
    <mergeCell ref="S13:T13"/>
    <mergeCell ref="U13:AB13"/>
    <mergeCell ref="AC13:AJ13"/>
    <mergeCell ref="A12:B12"/>
    <mergeCell ref="C12:E12"/>
    <mergeCell ref="F12:L12"/>
    <mergeCell ref="M12:R12"/>
    <mergeCell ref="S12:T12"/>
    <mergeCell ref="U12:AB12"/>
    <mergeCell ref="AC7:AJ7"/>
    <mergeCell ref="A3:H4"/>
    <mergeCell ref="I3:U4"/>
    <mergeCell ref="V3:AE4"/>
    <mergeCell ref="A5:H6"/>
    <mergeCell ref="I5:U6"/>
    <mergeCell ref="V5:AE6"/>
    <mergeCell ref="AC10:AJ10"/>
    <mergeCell ref="A11:B11"/>
    <mergeCell ref="C11:E11"/>
    <mergeCell ref="F11:L11"/>
    <mergeCell ref="M11:R11"/>
    <mergeCell ref="S11:T11"/>
    <mergeCell ref="U11:AB11"/>
    <mergeCell ref="AC11:AJ11"/>
    <mergeCell ref="F8:L9"/>
    <mergeCell ref="M8:R9"/>
    <mergeCell ref="U8:AB9"/>
    <mergeCell ref="AC8:AJ8"/>
    <mergeCell ref="A10:B10"/>
    <mergeCell ref="C10:E10"/>
    <mergeCell ref="F10:L10"/>
    <mergeCell ref="M10:R10"/>
    <mergeCell ref="S10:T10"/>
    <mergeCell ref="U10:AB10"/>
  </mergeCells>
  <phoneticPr fontId="1"/>
  <conditionalFormatting sqref="U10:AB11">
    <cfRule type="containsText" dxfId="5" priority="4" operator="containsText" text="４×１００ｍ混合">
      <formula>NOT(ISERROR(SEARCH("４×１００ｍ混合",U10)))</formula>
    </cfRule>
    <cfRule type="containsText" dxfId="4" priority="5" operator="containsText" text="４×１００ｍ女子">
      <formula>NOT(ISERROR(SEARCH("４×１００ｍ女子",U10)))</formula>
    </cfRule>
    <cfRule type="containsText" dxfId="3" priority="6" operator="containsText" text="４×１００ｍ男子">
      <formula>NOT(ISERROR(SEARCH("４×１００ｍ男子",U10)))</formula>
    </cfRule>
  </conditionalFormatting>
  <conditionalFormatting sqref="U12:AB31">
    <cfRule type="containsText" dxfId="2" priority="1" operator="containsText" text="４×１００ｍ混合">
      <formula>NOT(ISERROR(SEARCH("４×１００ｍ混合",U12)))</formula>
    </cfRule>
    <cfRule type="containsText" dxfId="1" priority="2" operator="containsText" text="４×１００ｍ女子">
      <formula>NOT(ISERROR(SEARCH("４×１００ｍ女子",U12)))</formula>
    </cfRule>
    <cfRule type="containsText" dxfId="0" priority="3" operator="containsText" text="４×１００ｍ男子">
      <formula>NOT(ISERROR(SEARCH("４×１００ｍ男子",U12)))</formula>
    </cfRule>
  </conditionalFormatting>
  <dataValidations count="3">
    <dataValidation type="custom" allowBlank="1" showInputMessage="1" showErrorMessage="1" sqref="AC10:AJ31 M12:R31" xr:uid="{00000000-0002-0000-0200-000000000000}">
      <formula1>LEN(M10)=LENB(M10)</formula1>
    </dataValidation>
    <dataValidation type="list" allowBlank="1" showInputMessage="1" showErrorMessage="1" sqref="S10:T31" xr:uid="{00000000-0002-0000-0200-000001000000}">
      <formula1>"1,2"</formula1>
    </dataValidation>
    <dataValidation type="list" allowBlank="1" showInputMessage="1" showErrorMessage="1" sqref="U10:AB31" xr:uid="{37F0F32D-14FA-4272-A67F-620F886669EF}">
      <formula1>$AN$10:$AN$32</formula1>
    </dataValidation>
  </dataValidations>
  <printOptions horizontalCentered="1"/>
  <pageMargins left="0.70866141732283472" right="0.70866141732283472" top="0.39370078740157483" bottom="0.3937007874015748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Q42"/>
  <sheetViews>
    <sheetView view="pageBreakPreview" zoomScale="80" zoomScaleNormal="100" zoomScaleSheetLayoutView="80" workbookViewId="0">
      <selection activeCell="C3" sqref="C3"/>
    </sheetView>
  </sheetViews>
  <sheetFormatPr defaultRowHeight="13.5" x14ac:dyDescent="0.15"/>
  <cols>
    <col min="1" max="1" width="21" style="239" customWidth="1"/>
    <col min="2" max="2" width="9" style="239"/>
    <col min="3" max="3" width="15.75" style="239" customWidth="1"/>
    <col min="4" max="4" width="16" style="239" customWidth="1"/>
    <col min="5" max="5" width="9" style="239"/>
    <col min="6" max="6" width="1.625" style="239" customWidth="1"/>
    <col min="7" max="7" width="21" style="239" customWidth="1"/>
    <col min="8" max="8" width="9" style="239"/>
    <col min="9" max="9" width="15.75" style="239" customWidth="1"/>
    <col min="10" max="10" width="16" style="239" customWidth="1"/>
    <col min="11" max="11" width="9" style="239"/>
    <col min="12" max="12" width="1.625" style="239" customWidth="1"/>
    <col min="13" max="13" width="21" style="239" customWidth="1"/>
    <col min="14" max="14" width="9" style="239"/>
    <col min="15" max="15" width="15.75" style="239" customWidth="1"/>
    <col min="16" max="16" width="16" style="239" customWidth="1"/>
    <col min="17" max="16384" width="9" style="239"/>
  </cols>
  <sheetData>
    <row r="1" spans="1:17" ht="26.25" customHeight="1" thickBot="1" x14ac:dyDescent="0.2">
      <c r="A1" s="236" t="s">
        <v>47</v>
      </c>
      <c r="B1" s="237" t="s">
        <v>258</v>
      </c>
      <c r="C1" s="238"/>
      <c r="G1" s="240" t="s">
        <v>48</v>
      </c>
      <c r="H1" s="241" t="s">
        <v>258</v>
      </c>
      <c r="I1" s="242"/>
      <c r="M1" s="243" t="s">
        <v>88</v>
      </c>
      <c r="N1" s="244" t="s">
        <v>258</v>
      </c>
      <c r="O1" s="245"/>
    </row>
    <row r="2" spans="1:17" ht="26.25" customHeight="1" x14ac:dyDescent="0.15">
      <c r="A2" s="246" t="s">
        <v>0</v>
      </c>
      <c r="B2" s="247" t="s">
        <v>3</v>
      </c>
      <c r="C2" s="247" t="s">
        <v>1</v>
      </c>
      <c r="D2" s="247" t="s">
        <v>27</v>
      </c>
      <c r="E2" s="248" t="s">
        <v>25</v>
      </c>
      <c r="G2" s="249" t="s">
        <v>0</v>
      </c>
      <c r="H2" s="250" t="s">
        <v>3</v>
      </c>
      <c r="I2" s="250" t="s">
        <v>1</v>
      </c>
      <c r="J2" s="250" t="s">
        <v>27</v>
      </c>
      <c r="K2" s="251" t="s">
        <v>25</v>
      </c>
      <c r="M2" s="252" t="s">
        <v>0</v>
      </c>
      <c r="N2" s="253" t="s">
        <v>3</v>
      </c>
      <c r="O2" s="253" t="s">
        <v>1</v>
      </c>
      <c r="P2" s="253" t="s">
        <v>27</v>
      </c>
      <c r="Q2" s="254" t="s">
        <v>25</v>
      </c>
    </row>
    <row r="3" spans="1:17" ht="26.25" customHeight="1" x14ac:dyDescent="0.15">
      <c r="A3" s="255" t="str">
        <f>所属!$E$6</f>
        <v>066600</v>
      </c>
      <c r="B3" s="256"/>
      <c r="C3" s="256" t="str">
        <f>所属!$E$4</f>
        <v>〇〇スポ少</v>
      </c>
      <c r="D3" s="256" t="str">
        <f>所属!$E$5</f>
        <v>ﾏﾙﾏﾙｽﾎﾟｼｮｳ</v>
      </c>
      <c r="E3" s="257"/>
      <c r="G3" s="255" t="str">
        <f>所属!$E$6</f>
        <v>066600</v>
      </c>
      <c r="H3" s="256"/>
      <c r="I3" s="256" t="str">
        <f>所属!$E$4</f>
        <v>〇〇スポ少</v>
      </c>
      <c r="J3" s="256" t="str">
        <f>所属!$E$5</f>
        <v>ﾏﾙﾏﾙｽﾎﾟｼｮｳ</v>
      </c>
      <c r="K3" s="257"/>
      <c r="M3" s="255" t="str">
        <f>所属!$E$6</f>
        <v>066600</v>
      </c>
      <c r="N3" s="256"/>
      <c r="O3" s="256" t="str">
        <f>所属!$E$4</f>
        <v>〇〇スポ少</v>
      </c>
      <c r="P3" s="256" t="str">
        <f>所属!$E$5</f>
        <v>ﾏﾙﾏﾙｽﾎﾟｼｮｳ</v>
      </c>
      <c r="Q3" s="257"/>
    </row>
    <row r="4" spans="1:17" ht="26.25" customHeight="1" x14ac:dyDescent="0.15">
      <c r="A4" s="258"/>
      <c r="B4" s="256"/>
      <c r="C4" s="256"/>
      <c r="D4" s="256"/>
      <c r="E4" s="259"/>
      <c r="G4" s="258"/>
      <c r="H4" s="256"/>
      <c r="I4" s="256"/>
      <c r="J4" s="256"/>
      <c r="K4" s="259"/>
      <c r="M4" s="258"/>
      <c r="N4" s="256"/>
      <c r="O4" s="256"/>
      <c r="P4" s="256"/>
      <c r="Q4" s="259"/>
    </row>
    <row r="5" spans="1:17" ht="26.25" customHeight="1" x14ac:dyDescent="0.15">
      <c r="A5" s="258"/>
      <c r="B5" s="256"/>
      <c r="C5" s="256"/>
      <c r="D5" s="256"/>
      <c r="E5" s="259"/>
      <c r="G5" s="258"/>
      <c r="H5" s="256"/>
      <c r="I5" s="256"/>
      <c r="J5" s="256"/>
      <c r="K5" s="259"/>
      <c r="M5" s="258"/>
      <c r="N5" s="256"/>
      <c r="O5" s="256"/>
      <c r="P5" s="256"/>
      <c r="Q5" s="259"/>
    </row>
    <row r="6" spans="1:17" ht="26.25" customHeight="1" x14ac:dyDescent="0.15">
      <c r="A6" s="258"/>
      <c r="B6" s="260"/>
      <c r="C6" s="256"/>
      <c r="D6" s="256"/>
      <c r="E6" s="259"/>
      <c r="F6" s="261"/>
      <c r="G6" s="258"/>
      <c r="H6" s="260"/>
      <c r="I6" s="256"/>
      <c r="J6" s="256"/>
      <c r="K6" s="259"/>
      <c r="M6" s="258"/>
      <c r="N6" s="260"/>
      <c r="O6" s="256"/>
      <c r="P6" s="256"/>
      <c r="Q6" s="259"/>
    </row>
    <row r="7" spans="1:17" ht="26.25" customHeight="1" x14ac:dyDescent="0.15">
      <c r="A7" s="258"/>
      <c r="B7" s="260"/>
      <c r="C7" s="256"/>
      <c r="D7" s="256"/>
      <c r="E7" s="259"/>
      <c r="F7" s="261"/>
      <c r="G7" s="258"/>
      <c r="H7" s="260"/>
      <c r="I7" s="256"/>
      <c r="J7" s="256"/>
      <c r="K7" s="259"/>
      <c r="M7" s="258"/>
      <c r="N7" s="260"/>
      <c r="O7" s="256"/>
      <c r="P7" s="256"/>
      <c r="Q7" s="259"/>
    </row>
    <row r="8" spans="1:17" ht="26.25" customHeight="1" thickBot="1" x14ac:dyDescent="0.2">
      <c r="A8" s="262"/>
      <c r="B8" s="263"/>
      <c r="C8" s="263"/>
      <c r="D8" s="263"/>
      <c r="E8" s="264"/>
      <c r="G8" s="262"/>
      <c r="H8" s="263"/>
      <c r="I8" s="263"/>
      <c r="J8" s="263"/>
      <c r="K8" s="264"/>
      <c r="M8" s="258"/>
      <c r="N8" s="256"/>
      <c r="O8" s="256"/>
      <c r="P8" s="256"/>
      <c r="Q8" s="259"/>
    </row>
    <row r="9" spans="1:17" ht="26.25" customHeight="1" thickBot="1" x14ac:dyDescent="0.2">
      <c r="A9" s="265"/>
      <c r="B9" s="265"/>
      <c r="C9" s="265"/>
      <c r="D9" s="265"/>
      <c r="E9" s="265"/>
      <c r="G9" s="265"/>
      <c r="H9" s="265"/>
      <c r="I9" s="265"/>
      <c r="J9" s="265"/>
      <c r="K9" s="265"/>
      <c r="M9" s="262"/>
      <c r="N9" s="263"/>
      <c r="O9" s="263"/>
      <c r="P9" s="263"/>
      <c r="Q9" s="264"/>
    </row>
    <row r="10" spans="1:17" s="265" customFormat="1" ht="11.25" customHeight="1" x14ac:dyDescent="0.15"/>
    <row r="11" spans="1:17" ht="26.25" customHeight="1" thickBot="1" x14ac:dyDescent="0.2">
      <c r="A11" s="236" t="s">
        <v>47</v>
      </c>
      <c r="B11" s="238" t="s">
        <v>259</v>
      </c>
      <c r="C11" s="238"/>
      <c r="G11" s="240" t="s">
        <v>48</v>
      </c>
      <c r="H11" s="242" t="s">
        <v>259</v>
      </c>
      <c r="I11" s="242"/>
      <c r="M11" s="243" t="s">
        <v>88</v>
      </c>
      <c r="N11" s="245" t="s">
        <v>259</v>
      </c>
      <c r="O11" s="245"/>
    </row>
    <row r="12" spans="1:17" ht="26.25" customHeight="1" x14ac:dyDescent="0.15">
      <c r="A12" s="246" t="s">
        <v>0</v>
      </c>
      <c r="B12" s="247" t="s">
        <v>3</v>
      </c>
      <c r="C12" s="247" t="s">
        <v>1</v>
      </c>
      <c r="D12" s="247" t="s">
        <v>27</v>
      </c>
      <c r="E12" s="248" t="s">
        <v>25</v>
      </c>
      <c r="G12" s="249" t="s">
        <v>0</v>
      </c>
      <c r="H12" s="250" t="s">
        <v>3</v>
      </c>
      <c r="I12" s="250" t="s">
        <v>1</v>
      </c>
      <c r="J12" s="250" t="s">
        <v>27</v>
      </c>
      <c r="K12" s="251" t="s">
        <v>25</v>
      </c>
      <c r="M12" s="252" t="s">
        <v>0</v>
      </c>
      <c r="N12" s="253" t="s">
        <v>3</v>
      </c>
      <c r="O12" s="253" t="s">
        <v>1</v>
      </c>
      <c r="P12" s="253" t="s">
        <v>27</v>
      </c>
      <c r="Q12" s="254" t="s">
        <v>25</v>
      </c>
    </row>
    <row r="13" spans="1:17" ht="26.25" customHeight="1" x14ac:dyDescent="0.15">
      <c r="A13" s="255" t="str">
        <f>所属!$E$6</f>
        <v>066600</v>
      </c>
      <c r="B13" s="256"/>
      <c r="C13" s="256" t="str">
        <f>所属!$E$4</f>
        <v>〇〇スポ少</v>
      </c>
      <c r="D13" s="256" t="str">
        <f>所属!$E$5</f>
        <v>ﾏﾙﾏﾙｽﾎﾟｼｮｳ</v>
      </c>
      <c r="E13" s="257"/>
      <c r="G13" s="255" t="str">
        <f>所属!$E$6</f>
        <v>066600</v>
      </c>
      <c r="H13" s="256"/>
      <c r="I13" s="256" t="str">
        <f>所属!$E$4</f>
        <v>〇〇スポ少</v>
      </c>
      <c r="J13" s="256" t="str">
        <f>所属!$E$5</f>
        <v>ﾏﾙﾏﾙｽﾎﾟｼｮｳ</v>
      </c>
      <c r="K13" s="257"/>
      <c r="M13" s="255" t="str">
        <f>所属!$E$6</f>
        <v>066600</v>
      </c>
      <c r="N13" s="256"/>
      <c r="O13" s="256" t="str">
        <f>所属!$E$4</f>
        <v>〇〇スポ少</v>
      </c>
      <c r="P13" s="256" t="str">
        <f>所属!$E$5</f>
        <v>ﾏﾙﾏﾙｽﾎﾟｼｮｳ</v>
      </c>
      <c r="Q13" s="257"/>
    </row>
    <row r="14" spans="1:17" ht="26.25" customHeight="1" x14ac:dyDescent="0.15">
      <c r="A14" s="258"/>
      <c r="B14" s="256"/>
      <c r="C14" s="256"/>
      <c r="D14" s="256"/>
      <c r="E14" s="259"/>
      <c r="G14" s="258"/>
      <c r="H14" s="256"/>
      <c r="I14" s="256"/>
      <c r="J14" s="256"/>
      <c r="K14" s="259"/>
      <c r="M14" s="258"/>
      <c r="N14" s="256"/>
      <c r="O14" s="256"/>
      <c r="P14" s="256"/>
      <c r="Q14" s="259"/>
    </row>
    <row r="15" spans="1:17" ht="26.25" customHeight="1" x14ac:dyDescent="0.15">
      <c r="A15" s="258"/>
      <c r="B15" s="256"/>
      <c r="C15" s="256"/>
      <c r="D15" s="256"/>
      <c r="E15" s="259"/>
      <c r="G15" s="258"/>
      <c r="H15" s="256"/>
      <c r="I15" s="256"/>
      <c r="J15" s="256"/>
      <c r="K15" s="259"/>
      <c r="M15" s="258"/>
      <c r="N15" s="256"/>
      <c r="O15" s="256"/>
      <c r="P15" s="256"/>
      <c r="Q15" s="259"/>
    </row>
    <row r="16" spans="1:17" ht="26.25" customHeight="1" x14ac:dyDescent="0.15">
      <c r="A16" s="258"/>
      <c r="B16" s="260"/>
      <c r="C16" s="256"/>
      <c r="D16" s="256"/>
      <c r="E16" s="259"/>
      <c r="G16" s="258"/>
      <c r="H16" s="260"/>
      <c r="I16" s="256"/>
      <c r="J16" s="256"/>
      <c r="K16" s="259"/>
      <c r="M16" s="258"/>
      <c r="N16" s="260"/>
      <c r="O16" s="256"/>
      <c r="P16" s="256"/>
      <c r="Q16" s="259"/>
    </row>
    <row r="17" spans="1:17" ht="26.25" customHeight="1" x14ac:dyDescent="0.15">
      <c r="A17" s="258"/>
      <c r="B17" s="260"/>
      <c r="C17" s="256"/>
      <c r="D17" s="256"/>
      <c r="E17" s="259"/>
      <c r="G17" s="258"/>
      <c r="H17" s="260"/>
      <c r="I17" s="256"/>
      <c r="J17" s="256"/>
      <c r="K17" s="259"/>
      <c r="M17" s="258"/>
      <c r="N17" s="260"/>
      <c r="O17" s="256"/>
      <c r="P17" s="256"/>
      <c r="Q17" s="259"/>
    </row>
    <row r="18" spans="1:17" ht="26.25" customHeight="1" thickBot="1" x14ac:dyDescent="0.2">
      <c r="A18" s="262"/>
      <c r="B18" s="263"/>
      <c r="C18" s="263"/>
      <c r="D18" s="263"/>
      <c r="E18" s="264"/>
      <c r="G18" s="262"/>
      <c r="H18" s="263"/>
      <c r="I18" s="263"/>
      <c r="J18" s="263"/>
      <c r="K18" s="264"/>
      <c r="M18" s="258"/>
      <c r="N18" s="256"/>
      <c r="O18" s="256"/>
      <c r="P18" s="256"/>
      <c r="Q18" s="259"/>
    </row>
    <row r="19" spans="1:17" ht="26.25" customHeight="1" thickBot="1" x14ac:dyDescent="0.2">
      <c r="A19" s="265"/>
      <c r="B19" s="265"/>
      <c r="C19" s="265"/>
      <c r="D19" s="265"/>
      <c r="E19" s="265"/>
      <c r="G19" s="265"/>
      <c r="H19" s="265"/>
      <c r="I19" s="265"/>
      <c r="J19" s="265"/>
      <c r="K19" s="265"/>
      <c r="M19" s="262"/>
      <c r="N19" s="263"/>
      <c r="O19" s="263"/>
      <c r="P19" s="263"/>
      <c r="Q19" s="264"/>
    </row>
    <row r="20" spans="1:17" ht="20.25" customHeight="1" x14ac:dyDescent="0.15">
      <c r="A20" s="266"/>
      <c r="B20" s="267" t="s">
        <v>308</v>
      </c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5"/>
      <c r="Q20" s="265"/>
    </row>
    <row r="21" spans="1:17" ht="24.75" thickBot="1" x14ac:dyDescent="0.2">
      <c r="A21" s="243" t="s">
        <v>68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</row>
    <row r="22" spans="1:17" ht="14.25" customHeight="1" x14ac:dyDescent="0.15">
      <c r="A22" s="252" t="s">
        <v>0</v>
      </c>
      <c r="B22" s="253" t="s">
        <v>3</v>
      </c>
      <c r="C22" s="253" t="s">
        <v>1</v>
      </c>
      <c r="D22" s="253" t="s">
        <v>27</v>
      </c>
      <c r="E22" s="254" t="s">
        <v>25</v>
      </c>
    </row>
    <row r="23" spans="1:17" ht="20.25" customHeight="1" x14ac:dyDescent="0.15">
      <c r="A23" s="255" t="str">
        <f>所属!$E$6</f>
        <v>066600</v>
      </c>
      <c r="B23" s="256"/>
      <c r="C23" s="256" t="str">
        <f>所属!$E$4</f>
        <v>〇〇スポ少</v>
      </c>
      <c r="D23" s="256" t="str">
        <f>所属!$E$5</f>
        <v>ﾏﾙﾏﾙｽﾎﾟｼｮｳ</v>
      </c>
      <c r="E23" s="257" t="s">
        <v>89</v>
      </c>
    </row>
    <row r="24" spans="1:17" ht="20.25" customHeight="1" x14ac:dyDescent="0.15">
      <c r="A24" s="258" t="s">
        <v>269</v>
      </c>
      <c r="B24" s="256"/>
      <c r="C24" s="256"/>
      <c r="D24" s="256"/>
      <c r="E24" s="259"/>
    </row>
    <row r="25" spans="1:17" ht="20.25" customHeight="1" x14ac:dyDescent="0.15">
      <c r="A25" s="258" t="s">
        <v>270</v>
      </c>
      <c r="B25" s="256"/>
      <c r="C25" s="256"/>
      <c r="D25" s="256"/>
      <c r="E25" s="259"/>
    </row>
    <row r="26" spans="1:17" ht="20.25" customHeight="1" x14ac:dyDescent="0.15">
      <c r="A26" s="258" t="s">
        <v>271</v>
      </c>
      <c r="B26" s="260"/>
      <c r="C26" s="256"/>
      <c r="D26" s="256"/>
      <c r="E26" s="259"/>
    </row>
    <row r="27" spans="1:17" ht="19.5" customHeight="1" x14ac:dyDescent="0.15">
      <c r="A27" s="258" t="s">
        <v>272</v>
      </c>
      <c r="B27" s="260"/>
      <c r="C27" s="256"/>
      <c r="D27" s="256"/>
      <c r="E27" s="259"/>
    </row>
    <row r="28" spans="1:17" ht="20.25" customHeight="1" x14ac:dyDescent="0.15">
      <c r="A28" s="258" t="s">
        <v>274</v>
      </c>
      <c r="B28" s="256"/>
      <c r="C28" s="256"/>
      <c r="D28" s="256"/>
      <c r="E28" s="259"/>
    </row>
    <row r="29" spans="1:17" ht="20.25" customHeight="1" thickBot="1" x14ac:dyDescent="0.2">
      <c r="A29" s="262" t="s">
        <v>273</v>
      </c>
      <c r="B29" s="263"/>
      <c r="C29" s="263"/>
      <c r="D29" s="263"/>
      <c r="E29" s="264"/>
    </row>
    <row r="30" spans="1:17" s="269" customFormat="1" ht="21" x14ac:dyDescent="0.15">
      <c r="A30" s="268"/>
      <c r="B30" s="268"/>
      <c r="C30" s="268"/>
      <c r="D30" s="268"/>
      <c r="E30" s="268"/>
      <c r="G30" s="270"/>
      <c r="H30" s="239"/>
      <c r="I30" s="239"/>
      <c r="J30" s="239"/>
      <c r="K30" s="239"/>
      <c r="L30" s="239"/>
      <c r="M30" s="239"/>
      <c r="N30" s="239"/>
      <c r="O30" s="239"/>
      <c r="P30" s="239"/>
      <c r="Q30" s="239"/>
    </row>
    <row r="31" spans="1:17" ht="18.75" x14ac:dyDescent="0.15">
      <c r="B31" s="271"/>
      <c r="C31" s="271"/>
      <c r="G31" s="270"/>
    </row>
    <row r="32" spans="1:17" ht="13.5" customHeight="1" x14ac:dyDescent="0.15">
      <c r="B32" s="271"/>
      <c r="C32" s="271"/>
      <c r="G32" s="270"/>
    </row>
    <row r="33" spans="1:6" ht="13.5" customHeight="1" x14ac:dyDescent="0.15">
      <c r="B33" s="271"/>
      <c r="C33" s="271"/>
    </row>
    <row r="34" spans="1:6" ht="13.5" customHeight="1" x14ac:dyDescent="0.15">
      <c r="B34" s="271"/>
      <c r="C34" s="271"/>
    </row>
    <row r="40" spans="1:6" ht="13.5" customHeight="1" x14ac:dyDescent="0.15">
      <c r="B40" s="270"/>
      <c r="C40" s="270"/>
      <c r="D40" s="270"/>
      <c r="E40" s="270"/>
      <c r="F40" s="270"/>
    </row>
    <row r="41" spans="1:6" ht="13.5" customHeight="1" x14ac:dyDescent="0.15">
      <c r="A41" s="270"/>
      <c r="B41" s="270"/>
      <c r="C41" s="270"/>
      <c r="D41" s="270"/>
      <c r="E41" s="270"/>
      <c r="F41" s="270"/>
    </row>
    <row r="42" spans="1:6" ht="13.5" customHeight="1" x14ac:dyDescent="0.15">
      <c r="A42" s="270"/>
      <c r="B42" s="270"/>
      <c r="C42" s="270"/>
      <c r="D42" s="270"/>
      <c r="E42" s="270"/>
      <c r="F42" s="270"/>
    </row>
  </sheetData>
  <mergeCells count="8">
    <mergeCell ref="N1:O1"/>
    <mergeCell ref="N11:O11"/>
    <mergeCell ref="B20:O21"/>
    <mergeCell ref="B1:C1"/>
    <mergeCell ref="B11:C11"/>
    <mergeCell ref="A30:E30"/>
    <mergeCell ref="H1:I1"/>
    <mergeCell ref="H11:I1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66FF"/>
    <pageSetUpPr fitToPage="1"/>
  </sheetPr>
  <dimension ref="A1:E52"/>
  <sheetViews>
    <sheetView view="pageBreakPreview" zoomScaleNormal="100" zoomScaleSheetLayoutView="100" workbookViewId="0">
      <selection activeCell="A2" sqref="A2:B2"/>
    </sheetView>
  </sheetViews>
  <sheetFormatPr defaultColWidth="8.875" defaultRowHeight="13.5" x14ac:dyDescent="0.15"/>
  <cols>
    <col min="1" max="1" width="12.375" style="26" customWidth="1"/>
    <col min="2" max="2" width="19.5" customWidth="1"/>
    <col min="3" max="3" width="30.875" customWidth="1"/>
    <col min="4" max="4" width="13.625" customWidth="1"/>
    <col min="5" max="5" width="4.125" customWidth="1"/>
    <col min="8" max="9" width="7.875" customWidth="1"/>
  </cols>
  <sheetData>
    <row r="1" spans="1:5" x14ac:dyDescent="0.15">
      <c r="A1" s="44" t="s">
        <v>90</v>
      </c>
      <c r="B1" s="45" t="s">
        <v>27</v>
      </c>
      <c r="C1" s="45" t="s">
        <v>1</v>
      </c>
      <c r="D1" s="45" t="s">
        <v>70</v>
      </c>
      <c r="E1" s="46" t="s">
        <v>71</v>
      </c>
    </row>
    <row r="2" spans="1:5" ht="21" x14ac:dyDescent="0.15">
      <c r="A2" s="182" t="s">
        <v>277</v>
      </c>
      <c r="B2" s="183"/>
      <c r="C2" s="184" t="s">
        <v>72</v>
      </c>
      <c r="D2" s="185"/>
      <c r="E2" s="186"/>
    </row>
    <row r="3" spans="1:5" s="33" customFormat="1" x14ac:dyDescent="0.15">
      <c r="A3" s="31"/>
      <c r="B3" s="32"/>
      <c r="C3" s="32"/>
      <c r="D3" s="32"/>
      <c r="E3" s="32"/>
    </row>
    <row r="4" spans="1:5" x14ac:dyDescent="0.15">
      <c r="A4" s="34" t="s">
        <v>91</v>
      </c>
      <c r="B4" s="35" t="s">
        <v>92</v>
      </c>
      <c r="C4" s="35" t="s">
        <v>93</v>
      </c>
      <c r="D4" s="35" t="s">
        <v>93</v>
      </c>
      <c r="E4" s="36" t="s">
        <v>73</v>
      </c>
    </row>
    <row r="5" spans="1:5" x14ac:dyDescent="0.15">
      <c r="A5" s="37" t="s">
        <v>94</v>
      </c>
      <c r="B5" s="38" t="s">
        <v>95</v>
      </c>
      <c r="C5" s="38" t="s">
        <v>275</v>
      </c>
      <c r="D5" s="38" t="s">
        <v>96</v>
      </c>
      <c r="E5" s="39" t="s">
        <v>73</v>
      </c>
    </row>
    <row r="6" spans="1:5" x14ac:dyDescent="0.15">
      <c r="A6" s="37" t="s">
        <v>97</v>
      </c>
      <c r="B6" s="38" t="s">
        <v>98</v>
      </c>
      <c r="C6" s="38" t="s">
        <v>99</v>
      </c>
      <c r="D6" s="38" t="s">
        <v>100</v>
      </c>
      <c r="E6" s="39" t="s">
        <v>73</v>
      </c>
    </row>
    <row r="7" spans="1:5" x14ac:dyDescent="0.15">
      <c r="A7" s="37" t="s">
        <v>101</v>
      </c>
      <c r="B7" s="38" t="s">
        <v>102</v>
      </c>
      <c r="C7" s="38" t="s">
        <v>64</v>
      </c>
      <c r="D7" s="38" t="s">
        <v>79</v>
      </c>
      <c r="E7" s="39" t="s">
        <v>73</v>
      </c>
    </row>
    <row r="8" spans="1:5" x14ac:dyDescent="0.15">
      <c r="A8" s="37" t="s">
        <v>103</v>
      </c>
      <c r="B8" s="38" t="s">
        <v>104</v>
      </c>
      <c r="C8" s="38" t="s">
        <v>105</v>
      </c>
      <c r="D8" s="38" t="s">
        <v>106</v>
      </c>
      <c r="E8" s="39" t="s">
        <v>73</v>
      </c>
    </row>
    <row r="9" spans="1:5" x14ac:dyDescent="0.15">
      <c r="A9" s="37" t="s">
        <v>107</v>
      </c>
      <c r="B9" s="38" t="s">
        <v>108</v>
      </c>
      <c r="C9" s="38" t="s">
        <v>109</v>
      </c>
      <c r="D9" s="38" t="s">
        <v>110</v>
      </c>
      <c r="E9" s="39" t="s">
        <v>73</v>
      </c>
    </row>
    <row r="10" spans="1:5" x14ac:dyDescent="0.15">
      <c r="A10" s="37" t="s">
        <v>111</v>
      </c>
      <c r="B10" s="38" t="s">
        <v>112</v>
      </c>
      <c r="C10" s="38" t="s">
        <v>65</v>
      </c>
      <c r="D10" s="38" t="s">
        <v>80</v>
      </c>
      <c r="E10" s="39" t="s">
        <v>73</v>
      </c>
    </row>
    <row r="11" spans="1:5" x14ac:dyDescent="0.15">
      <c r="A11" s="37" t="s">
        <v>113</v>
      </c>
      <c r="B11" s="38" t="s">
        <v>114</v>
      </c>
      <c r="C11" s="38" t="s">
        <v>115</v>
      </c>
      <c r="D11" s="38" t="s">
        <v>116</v>
      </c>
      <c r="E11" s="39" t="s">
        <v>73</v>
      </c>
    </row>
    <row r="12" spans="1:5" x14ac:dyDescent="0.15">
      <c r="A12" s="37" t="s">
        <v>117</v>
      </c>
      <c r="B12" s="38" t="s">
        <v>118</v>
      </c>
      <c r="C12" s="38" t="s">
        <v>119</v>
      </c>
      <c r="D12" s="38" t="s">
        <v>120</v>
      </c>
      <c r="E12" s="39" t="s">
        <v>73</v>
      </c>
    </row>
    <row r="13" spans="1:5" x14ac:dyDescent="0.15">
      <c r="A13" s="37" t="s">
        <v>121</v>
      </c>
      <c r="B13" s="38" t="s">
        <v>122</v>
      </c>
      <c r="C13" s="38" t="s">
        <v>81</v>
      </c>
      <c r="D13" s="38" t="s">
        <v>66</v>
      </c>
      <c r="E13" s="39" t="s">
        <v>73</v>
      </c>
    </row>
    <row r="14" spans="1:5" x14ac:dyDescent="0.15">
      <c r="A14" s="37" t="s">
        <v>123</v>
      </c>
      <c r="B14" s="38" t="s">
        <v>124</v>
      </c>
      <c r="C14" s="38" t="s">
        <v>125</v>
      </c>
      <c r="D14" s="38" t="s">
        <v>126</v>
      </c>
      <c r="E14" s="39" t="s">
        <v>73</v>
      </c>
    </row>
    <row r="15" spans="1:5" x14ac:dyDescent="0.15">
      <c r="A15" s="37" t="s">
        <v>127</v>
      </c>
      <c r="B15" s="38" t="s">
        <v>128</v>
      </c>
      <c r="C15" s="38" t="s">
        <v>129</v>
      </c>
      <c r="D15" s="38" t="s">
        <v>130</v>
      </c>
      <c r="E15" s="39" t="s">
        <v>131</v>
      </c>
    </row>
    <row r="16" spans="1:5" x14ac:dyDescent="0.15">
      <c r="A16" s="37" t="s">
        <v>132</v>
      </c>
      <c r="B16" s="38" t="s">
        <v>133</v>
      </c>
      <c r="C16" s="38" t="s">
        <v>82</v>
      </c>
      <c r="D16" s="38" t="s">
        <v>67</v>
      </c>
      <c r="E16" s="39" t="s">
        <v>73</v>
      </c>
    </row>
    <row r="17" spans="1:5" x14ac:dyDescent="0.15">
      <c r="A17" s="37" t="s">
        <v>134</v>
      </c>
      <c r="B17" s="38" t="s">
        <v>76</v>
      </c>
      <c r="C17" s="38" t="s">
        <v>135</v>
      </c>
      <c r="D17" s="38" t="s">
        <v>136</v>
      </c>
      <c r="E17" s="39" t="s">
        <v>73</v>
      </c>
    </row>
    <row r="18" spans="1:5" x14ac:dyDescent="0.15">
      <c r="A18" s="37" t="s">
        <v>137</v>
      </c>
      <c r="B18" s="38" t="s">
        <v>138</v>
      </c>
      <c r="C18" s="38" t="s">
        <v>139</v>
      </c>
      <c r="D18" s="38" t="s">
        <v>139</v>
      </c>
      <c r="E18" s="39" t="s">
        <v>73</v>
      </c>
    </row>
    <row r="19" spans="1:5" x14ac:dyDescent="0.15">
      <c r="A19" s="37" t="s">
        <v>140</v>
      </c>
      <c r="B19" s="38" t="s">
        <v>74</v>
      </c>
      <c r="C19" s="38" t="s">
        <v>141</v>
      </c>
      <c r="D19" s="38" t="s">
        <v>142</v>
      </c>
      <c r="E19" s="39" t="s">
        <v>73</v>
      </c>
    </row>
    <row r="20" spans="1:5" x14ac:dyDescent="0.15">
      <c r="A20" s="37" t="s">
        <v>143</v>
      </c>
      <c r="B20" s="38" t="s">
        <v>144</v>
      </c>
      <c r="C20" s="38" t="s">
        <v>145</v>
      </c>
      <c r="D20" s="38" t="s">
        <v>75</v>
      </c>
      <c r="E20" s="39" t="s">
        <v>73</v>
      </c>
    </row>
    <row r="21" spans="1:5" x14ac:dyDescent="0.15">
      <c r="A21" s="37" t="s">
        <v>146</v>
      </c>
      <c r="B21" s="38" t="s">
        <v>147</v>
      </c>
      <c r="C21" s="38" t="s">
        <v>148</v>
      </c>
      <c r="D21" s="38" t="s">
        <v>149</v>
      </c>
      <c r="E21" s="39" t="s">
        <v>73</v>
      </c>
    </row>
    <row r="22" spans="1:5" x14ac:dyDescent="0.15">
      <c r="A22" s="37" t="s">
        <v>150</v>
      </c>
      <c r="B22" s="38" t="s">
        <v>151</v>
      </c>
      <c r="C22" s="38" t="s">
        <v>152</v>
      </c>
      <c r="D22" s="38" t="s">
        <v>153</v>
      </c>
      <c r="E22" s="39" t="s">
        <v>73</v>
      </c>
    </row>
    <row r="23" spans="1:5" x14ac:dyDescent="0.15">
      <c r="A23" s="37" t="s">
        <v>154</v>
      </c>
      <c r="B23" s="38" t="s">
        <v>155</v>
      </c>
      <c r="C23" s="38" t="s">
        <v>156</v>
      </c>
      <c r="D23" s="38" t="s">
        <v>157</v>
      </c>
      <c r="E23" s="39" t="s">
        <v>73</v>
      </c>
    </row>
    <row r="24" spans="1:5" x14ac:dyDescent="0.15">
      <c r="A24" s="37" t="s">
        <v>158</v>
      </c>
      <c r="B24" s="38" t="s">
        <v>159</v>
      </c>
      <c r="C24" s="38" t="s">
        <v>160</v>
      </c>
      <c r="D24" s="38" t="s">
        <v>161</v>
      </c>
      <c r="E24" s="39" t="s">
        <v>73</v>
      </c>
    </row>
    <row r="25" spans="1:5" x14ac:dyDescent="0.15">
      <c r="A25" s="37" t="s">
        <v>162</v>
      </c>
      <c r="B25" s="38" t="s">
        <v>163</v>
      </c>
      <c r="C25" s="38" t="s">
        <v>164</v>
      </c>
      <c r="D25" s="38" t="s">
        <v>165</v>
      </c>
      <c r="E25" s="39" t="s">
        <v>73</v>
      </c>
    </row>
    <row r="26" spans="1:5" x14ac:dyDescent="0.15">
      <c r="A26" s="37" t="s">
        <v>166</v>
      </c>
      <c r="B26" s="38" t="s">
        <v>167</v>
      </c>
      <c r="C26" s="38" t="s">
        <v>168</v>
      </c>
      <c r="D26" s="38" t="s">
        <v>169</v>
      </c>
      <c r="E26" s="39" t="s">
        <v>73</v>
      </c>
    </row>
    <row r="27" spans="1:5" x14ac:dyDescent="0.15">
      <c r="A27" s="37" t="s">
        <v>170</v>
      </c>
      <c r="B27" s="38" t="s">
        <v>171</v>
      </c>
      <c r="C27" s="38" t="s">
        <v>172</v>
      </c>
      <c r="D27" s="38" t="s">
        <v>173</v>
      </c>
      <c r="E27" s="39" t="s">
        <v>73</v>
      </c>
    </row>
    <row r="28" spans="1:5" x14ac:dyDescent="0.15">
      <c r="A28" s="37" t="s">
        <v>174</v>
      </c>
      <c r="B28" s="38" t="s">
        <v>77</v>
      </c>
      <c r="C28" s="38" t="s">
        <v>175</v>
      </c>
      <c r="D28" s="38" t="s">
        <v>176</v>
      </c>
      <c r="E28" s="39" t="s">
        <v>73</v>
      </c>
    </row>
    <row r="29" spans="1:5" x14ac:dyDescent="0.15">
      <c r="A29" s="37" t="s">
        <v>177</v>
      </c>
      <c r="B29" s="38" t="s">
        <v>178</v>
      </c>
      <c r="C29" s="38" t="s">
        <v>179</v>
      </c>
      <c r="D29" s="38" t="s">
        <v>180</v>
      </c>
      <c r="E29" s="39" t="s">
        <v>73</v>
      </c>
    </row>
    <row r="30" spans="1:5" x14ac:dyDescent="0.15">
      <c r="A30" s="37" t="s">
        <v>181</v>
      </c>
      <c r="B30" s="38" t="s">
        <v>182</v>
      </c>
      <c r="C30" s="38" t="s">
        <v>183</v>
      </c>
      <c r="D30" s="38" t="s">
        <v>184</v>
      </c>
      <c r="E30" s="39" t="s">
        <v>73</v>
      </c>
    </row>
    <row r="31" spans="1:5" x14ac:dyDescent="0.15">
      <c r="A31" s="37" t="s">
        <v>185</v>
      </c>
      <c r="B31" s="38" t="s">
        <v>186</v>
      </c>
      <c r="C31" s="38" t="s">
        <v>187</v>
      </c>
      <c r="D31" s="38" t="s">
        <v>187</v>
      </c>
      <c r="E31" s="39" t="s">
        <v>73</v>
      </c>
    </row>
    <row r="32" spans="1:5" x14ac:dyDescent="0.15">
      <c r="A32" s="37" t="s">
        <v>188</v>
      </c>
      <c r="B32" s="38" t="s">
        <v>189</v>
      </c>
      <c r="C32" s="38" t="s">
        <v>190</v>
      </c>
      <c r="D32" s="38" t="s">
        <v>191</v>
      </c>
      <c r="E32" s="39" t="s">
        <v>73</v>
      </c>
    </row>
    <row r="33" spans="1:5" x14ac:dyDescent="0.15">
      <c r="A33" s="37" t="s">
        <v>192</v>
      </c>
      <c r="B33" s="38" t="s">
        <v>193</v>
      </c>
      <c r="C33" s="38" t="s">
        <v>194</v>
      </c>
      <c r="D33" s="38" t="s">
        <v>195</v>
      </c>
      <c r="E33" s="39" t="s">
        <v>73</v>
      </c>
    </row>
    <row r="34" spans="1:5" x14ac:dyDescent="0.15">
      <c r="A34" s="37" t="s">
        <v>196</v>
      </c>
      <c r="B34" s="38" t="s">
        <v>197</v>
      </c>
      <c r="C34" s="38" t="s">
        <v>78</v>
      </c>
      <c r="D34" s="38" t="s">
        <v>198</v>
      </c>
      <c r="E34" s="39" t="s">
        <v>73</v>
      </c>
    </row>
    <row r="35" spans="1:5" x14ac:dyDescent="0.15">
      <c r="A35" s="37" t="s">
        <v>199</v>
      </c>
      <c r="B35" s="38" t="s">
        <v>200</v>
      </c>
      <c r="C35" s="38" t="s">
        <v>201</v>
      </c>
      <c r="D35" s="38" t="s">
        <v>202</v>
      </c>
      <c r="E35" s="39" t="s">
        <v>73</v>
      </c>
    </row>
    <row r="36" spans="1:5" x14ac:dyDescent="0.15">
      <c r="A36" s="37" t="s">
        <v>203</v>
      </c>
      <c r="B36" s="38" t="s">
        <v>204</v>
      </c>
      <c r="C36" s="38" t="s">
        <v>205</v>
      </c>
      <c r="D36" s="38" t="s">
        <v>206</v>
      </c>
      <c r="E36" s="39" t="s">
        <v>73</v>
      </c>
    </row>
    <row r="37" spans="1:5" x14ac:dyDescent="0.15">
      <c r="A37" s="37" t="s">
        <v>207</v>
      </c>
      <c r="B37" s="38" t="s">
        <v>208</v>
      </c>
      <c r="C37" s="38" t="s">
        <v>209</v>
      </c>
      <c r="D37" s="38" t="s">
        <v>210</v>
      </c>
      <c r="E37" s="39" t="s">
        <v>73</v>
      </c>
    </row>
    <row r="38" spans="1:5" x14ac:dyDescent="0.15">
      <c r="A38" s="37" t="s">
        <v>211</v>
      </c>
      <c r="B38" s="38" t="s">
        <v>212</v>
      </c>
      <c r="C38" s="38" t="s">
        <v>213</v>
      </c>
      <c r="D38" s="38" t="s">
        <v>214</v>
      </c>
      <c r="E38" s="39" t="s">
        <v>73</v>
      </c>
    </row>
    <row r="39" spans="1:5" x14ac:dyDescent="0.15">
      <c r="A39" s="37" t="s">
        <v>215</v>
      </c>
      <c r="B39" s="38" t="s">
        <v>216</v>
      </c>
      <c r="C39" s="38" t="s">
        <v>217</v>
      </c>
      <c r="D39" s="38" t="s">
        <v>218</v>
      </c>
      <c r="E39" s="39" t="s">
        <v>73</v>
      </c>
    </row>
    <row r="40" spans="1:5" x14ac:dyDescent="0.15">
      <c r="A40" s="37" t="s">
        <v>219</v>
      </c>
      <c r="B40" s="38" t="s">
        <v>220</v>
      </c>
      <c r="C40" s="38" t="s">
        <v>221</v>
      </c>
      <c r="D40" s="38" t="s">
        <v>222</v>
      </c>
      <c r="E40" s="39" t="s">
        <v>73</v>
      </c>
    </row>
    <row r="41" spans="1:5" x14ac:dyDescent="0.15">
      <c r="A41" s="37" t="s">
        <v>223</v>
      </c>
      <c r="B41" s="38" t="s">
        <v>224</v>
      </c>
      <c r="C41" s="38" t="s">
        <v>225</v>
      </c>
      <c r="D41" s="38" t="s">
        <v>226</v>
      </c>
      <c r="E41" s="39" t="s">
        <v>73</v>
      </c>
    </row>
    <row r="42" spans="1:5" x14ac:dyDescent="0.15">
      <c r="A42" s="37" t="s">
        <v>227</v>
      </c>
      <c r="B42" s="38" t="s">
        <v>83</v>
      </c>
      <c r="C42" s="38" t="s">
        <v>84</v>
      </c>
      <c r="D42" s="38" t="s">
        <v>228</v>
      </c>
      <c r="E42" s="39" t="s">
        <v>73</v>
      </c>
    </row>
    <row r="43" spans="1:5" x14ac:dyDescent="0.15">
      <c r="A43" s="37" t="s">
        <v>229</v>
      </c>
      <c r="B43" s="38" t="s">
        <v>230</v>
      </c>
      <c r="C43" s="38" t="s">
        <v>231</v>
      </c>
      <c r="D43" s="38" t="s">
        <v>232</v>
      </c>
      <c r="E43" s="39" t="s">
        <v>73</v>
      </c>
    </row>
    <row r="44" spans="1:5" x14ac:dyDescent="0.15">
      <c r="A44" s="37" t="s">
        <v>233</v>
      </c>
      <c r="B44" s="38" t="s">
        <v>85</v>
      </c>
      <c r="C44" s="38" t="s">
        <v>86</v>
      </c>
      <c r="D44" s="38" t="s">
        <v>234</v>
      </c>
      <c r="E44" s="39" t="s">
        <v>73</v>
      </c>
    </row>
    <row r="45" spans="1:5" x14ac:dyDescent="0.15">
      <c r="A45" s="37" t="s">
        <v>235</v>
      </c>
      <c r="B45" s="38" t="s">
        <v>236</v>
      </c>
      <c r="C45" s="38" t="s">
        <v>237</v>
      </c>
      <c r="D45" s="38" t="s">
        <v>238</v>
      </c>
      <c r="E45" s="39" t="s">
        <v>73</v>
      </c>
    </row>
    <row r="46" spans="1:5" x14ac:dyDescent="0.15">
      <c r="A46" s="37" t="s">
        <v>239</v>
      </c>
      <c r="B46" s="38" t="s">
        <v>240</v>
      </c>
      <c r="C46" s="38" t="s">
        <v>241</v>
      </c>
      <c r="D46" s="38" t="s">
        <v>242</v>
      </c>
      <c r="E46" s="39" t="s">
        <v>73</v>
      </c>
    </row>
    <row r="47" spans="1:5" x14ac:dyDescent="0.15">
      <c r="A47" s="37" t="s">
        <v>243</v>
      </c>
      <c r="B47" s="38" t="s">
        <v>244</v>
      </c>
      <c r="C47" s="38" t="s">
        <v>245</v>
      </c>
      <c r="D47" s="38" t="s">
        <v>246</v>
      </c>
      <c r="E47" s="39" t="s">
        <v>73</v>
      </c>
    </row>
    <row r="48" spans="1:5" x14ac:dyDescent="0.15">
      <c r="A48" s="37" t="s">
        <v>247</v>
      </c>
      <c r="B48" s="38" t="s">
        <v>248</v>
      </c>
      <c r="C48" s="38" t="s">
        <v>87</v>
      </c>
      <c r="D48" s="38" t="s">
        <v>249</v>
      </c>
      <c r="E48" s="39" t="s">
        <v>73</v>
      </c>
    </row>
    <row r="49" spans="1:5" x14ac:dyDescent="0.15">
      <c r="A49" s="37" t="s">
        <v>250</v>
      </c>
      <c r="B49" s="38" t="s">
        <v>251</v>
      </c>
      <c r="C49" s="38" t="s">
        <v>252</v>
      </c>
      <c r="D49" s="38" t="s">
        <v>253</v>
      </c>
      <c r="E49" s="39" t="s">
        <v>73</v>
      </c>
    </row>
    <row r="50" spans="1:5" x14ac:dyDescent="0.15">
      <c r="A50" s="40" t="s">
        <v>254</v>
      </c>
      <c r="B50" s="41" t="s">
        <v>255</v>
      </c>
      <c r="C50" s="41" t="s">
        <v>256</v>
      </c>
      <c r="D50" s="42" t="s">
        <v>257</v>
      </c>
      <c r="E50" s="43" t="s">
        <v>276</v>
      </c>
    </row>
    <row r="51" spans="1:5" s="30" customFormat="1" x14ac:dyDescent="0.15">
      <c r="A51" s="27"/>
      <c r="B51" s="28"/>
      <c r="C51" s="28"/>
      <c r="D51" s="29"/>
      <c r="E51" s="28"/>
    </row>
    <row r="52" spans="1:5" ht="21" x14ac:dyDescent="0.15">
      <c r="A52" s="187" t="s">
        <v>277</v>
      </c>
      <c r="B52" s="188"/>
      <c r="C52" s="189" t="s">
        <v>72</v>
      </c>
      <c r="D52" s="190"/>
      <c r="E52" s="191"/>
    </row>
  </sheetData>
  <mergeCells count="4">
    <mergeCell ref="A2:B2"/>
    <mergeCell ref="C2:E2"/>
    <mergeCell ref="A52:B52"/>
    <mergeCell ref="C52:E5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Q103"/>
  <sheetViews>
    <sheetView view="pageBreakPreview" zoomScale="80" zoomScaleNormal="100" zoomScaleSheetLayoutView="80" workbookViewId="0"/>
  </sheetViews>
  <sheetFormatPr defaultRowHeight="13.5" x14ac:dyDescent="0.15"/>
  <cols>
    <col min="1" max="1" width="10.5" bestFit="1" customWidth="1"/>
    <col min="2" max="2" width="20.25" style="24" customWidth="1"/>
    <col min="3" max="3" width="17.875" style="24" customWidth="1"/>
    <col min="4" max="4" width="4.625" customWidth="1"/>
    <col min="5" max="5" width="6.25" customWidth="1"/>
    <col min="6" max="6" width="24.625" customWidth="1"/>
    <col min="7" max="7" width="8.5" style="2" bestFit="1" customWidth="1"/>
    <col min="8" max="8" width="8" customWidth="1"/>
    <col min="9" max="9" width="13.875" customWidth="1"/>
    <col min="10" max="10" width="3.5" style="1" customWidth="1"/>
    <col min="11" max="11" width="3.5" customWidth="1"/>
    <col min="12" max="12" width="9" style="18"/>
    <col min="13" max="13" width="7.375" style="18" customWidth="1"/>
    <col min="14" max="14" width="4.375" style="18" customWidth="1"/>
    <col min="15" max="15" width="12.875" style="18" customWidth="1"/>
    <col min="16" max="16" width="12.75" style="18" customWidth="1"/>
    <col min="17" max="17" width="9" style="18"/>
  </cols>
  <sheetData>
    <row r="1" spans="1:16" x14ac:dyDescent="0.15">
      <c r="A1" s="47" t="s">
        <v>0</v>
      </c>
      <c r="B1" s="48" t="s">
        <v>1</v>
      </c>
      <c r="C1" s="49" t="s">
        <v>2</v>
      </c>
      <c r="D1" s="50" t="s">
        <v>58</v>
      </c>
      <c r="E1" s="50" t="s">
        <v>50</v>
      </c>
      <c r="F1" s="50" t="s">
        <v>28</v>
      </c>
      <c r="G1" s="51" t="s">
        <v>29</v>
      </c>
      <c r="H1" s="52" t="s">
        <v>45</v>
      </c>
      <c r="I1" s="53" t="s">
        <v>49</v>
      </c>
      <c r="J1" s="54" t="s">
        <v>268</v>
      </c>
    </row>
    <row r="2" spans="1:16" x14ac:dyDescent="0.15">
      <c r="A2" s="55">
        <f>D2*100000000+E2</f>
        <v>0</v>
      </c>
      <c r="B2" s="22">
        <f>種目!F12</f>
        <v>0</v>
      </c>
      <c r="C2" s="23">
        <f>種目!M12</f>
        <v>0</v>
      </c>
      <c r="D2" s="25">
        <f>種目!S12</f>
        <v>0</v>
      </c>
      <c r="E2" s="25">
        <f>種目!C12</f>
        <v>0</v>
      </c>
      <c r="F2" s="25">
        <f>種目!U12</f>
        <v>0</v>
      </c>
      <c r="G2" s="7">
        <f>種目!AC12</f>
        <v>0</v>
      </c>
      <c r="H2" s="8" t="str">
        <f>所属!$E$6</f>
        <v>066600</v>
      </c>
      <c r="I2" s="6" t="str">
        <f t="shared" ref="I2" si="0">IF(F2="１００ｍ男子５年","00211",IF(F2="１００ｍ男子６年","00222",IF(F2="１０００ｍ男子","00700",IF(F2="８０ｍＨ男子","42900",IF(F2="４×１００ｍ男子","60100",IF(F2="走高跳男子","07100",IF(F2="走幅跳男子","07300",IF(F2="ジャベリックボール投男子","49400",IF(F2="１００ｍ女子５年","00211",IF(F2="１００ｍ女子６年","00222",IF(F2="８００ｍ女子","00600",IF(F2="８０ｍＨ女子","42900",IF(F2="４×１００ｍ女子","60100",IF(F2="走高跳女子","07100",IF(F2="走幅跳女子","07300",IF(F2="ジャベリックボール投女子","49400",IF(F2="コンバインドＡ男子","21500",IF(F2="コンバインドＢ男子","22000",IF(F2="コンバインドＡ女子","21500",IF(F2="コンバインドＢ女子","22000",""))))))))))))))))))))&amp;" "&amp;G2</f>
        <v xml:space="preserve"> 0</v>
      </c>
      <c r="J2" s="56" t="s">
        <v>131</v>
      </c>
      <c r="K2" s="1"/>
      <c r="L2" s="196" t="s">
        <v>14</v>
      </c>
      <c r="M2" s="197"/>
      <c r="N2" s="197"/>
      <c r="O2" s="197"/>
      <c r="P2" s="197"/>
    </row>
    <row r="3" spans="1:16" x14ac:dyDescent="0.15">
      <c r="A3" s="55">
        <f t="shared" ref="A3:A51" si="1">D3*100000000+E3</f>
        <v>0</v>
      </c>
      <c r="B3" s="22">
        <f>種目!F13</f>
        <v>0</v>
      </c>
      <c r="C3" s="23">
        <f>種目!M13</f>
        <v>0</v>
      </c>
      <c r="D3" s="25">
        <f>種目!S13</f>
        <v>0</v>
      </c>
      <c r="E3" s="25">
        <f>種目!C13</f>
        <v>0</v>
      </c>
      <c r="F3" s="25">
        <f>種目!U13</f>
        <v>0</v>
      </c>
      <c r="G3" s="7">
        <f>種目!AC13</f>
        <v>0</v>
      </c>
      <c r="H3" s="8" t="str">
        <f>所属!$E$6</f>
        <v>066600</v>
      </c>
      <c r="I3" s="6" t="str">
        <f t="shared" ref="I3:I51" si="2">IF(F3="１００ｍ男子５年","00211",IF(F3="１００ｍ男子６年","00222",IF(F3="１０００ｍ男子","00700",IF(F3="８０ｍＨ男子","42900",IF(F3="４×１００ｍ男子","60100",IF(F3="走高跳男子","07100",IF(F3="走幅跳男子","07300",IF(F3="ジャベリックボール投男子","49400",IF(F3="１００ｍ女子５年","00211",IF(F3="１００ｍ女子６年","00222",IF(F3="８００ｍ女子","00600",IF(F3="８０ｍＨ女子","42900",IF(F3="４×１００ｍ女子","60100",IF(F3="走高跳女子","07100",IF(F3="走幅跳女子","07300",IF(F3="ジャベリックボール投女子","49400",IF(F3="コンバインドＡ男子","21500",IF(F3="コンバインドＢ男子","22000",IF(F3="コンバインドＡ女子","21500",IF(F3="コンバインドＢ女子","22000",""))))))))))))))))))))&amp;" "&amp;G3</f>
        <v xml:space="preserve"> 0</v>
      </c>
      <c r="J3" s="56" t="s">
        <v>131</v>
      </c>
      <c r="K3" s="1"/>
      <c r="L3" s="193" t="s">
        <v>34</v>
      </c>
      <c r="M3" s="193"/>
      <c r="N3" s="195" t="s">
        <v>19</v>
      </c>
      <c r="O3" s="195"/>
      <c r="P3" s="195"/>
    </row>
    <row r="4" spans="1:16" x14ac:dyDescent="0.15">
      <c r="A4" s="55">
        <f t="shared" si="1"/>
        <v>0</v>
      </c>
      <c r="B4" s="22">
        <f>種目!F14</f>
        <v>0</v>
      </c>
      <c r="C4" s="23">
        <f>種目!M14</f>
        <v>0</v>
      </c>
      <c r="D4" s="25">
        <f>種目!S14</f>
        <v>0</v>
      </c>
      <c r="E4" s="25">
        <f>種目!C14</f>
        <v>0</v>
      </c>
      <c r="F4" s="25">
        <f>種目!U14</f>
        <v>0</v>
      </c>
      <c r="G4" s="7">
        <f>種目!AC14</f>
        <v>0</v>
      </c>
      <c r="H4" s="8" t="str">
        <f>所属!$E$6</f>
        <v>066600</v>
      </c>
      <c r="I4" s="6" t="str">
        <f t="shared" si="2"/>
        <v xml:space="preserve"> 0</v>
      </c>
      <c r="J4" s="56" t="s">
        <v>73</v>
      </c>
      <c r="L4" s="193" t="s">
        <v>35</v>
      </c>
      <c r="M4" s="193"/>
      <c r="N4" s="195"/>
      <c r="O4" s="195"/>
      <c r="P4" s="195"/>
    </row>
    <row r="5" spans="1:16" x14ac:dyDescent="0.15">
      <c r="A5" s="55">
        <f t="shared" si="1"/>
        <v>0</v>
      </c>
      <c r="B5" s="22">
        <f>種目!F15</f>
        <v>0</v>
      </c>
      <c r="C5" s="23">
        <f>種目!M15</f>
        <v>0</v>
      </c>
      <c r="D5" s="25">
        <f>種目!S15</f>
        <v>0</v>
      </c>
      <c r="E5" s="25">
        <f>種目!C15</f>
        <v>0</v>
      </c>
      <c r="F5" s="25">
        <f>種目!U15</f>
        <v>0</v>
      </c>
      <c r="G5" s="7">
        <f>種目!AC15</f>
        <v>0</v>
      </c>
      <c r="H5" s="8" t="str">
        <f>所属!$E$6</f>
        <v>066600</v>
      </c>
      <c r="I5" s="6" t="str">
        <f t="shared" si="2"/>
        <v xml:space="preserve"> 0</v>
      </c>
      <c r="J5" s="56" t="s">
        <v>73</v>
      </c>
      <c r="L5" s="193" t="s">
        <v>36</v>
      </c>
      <c r="M5" s="193"/>
      <c r="N5" s="198" t="s">
        <v>30</v>
      </c>
      <c r="O5" s="198"/>
      <c r="P5" s="198"/>
    </row>
    <row r="6" spans="1:16" x14ac:dyDescent="0.15">
      <c r="A6" s="55">
        <f t="shared" si="1"/>
        <v>0</v>
      </c>
      <c r="B6" s="22">
        <f>種目!F16</f>
        <v>0</v>
      </c>
      <c r="C6" s="23">
        <f>種目!M16</f>
        <v>0</v>
      </c>
      <c r="D6" s="25">
        <f>種目!S16</f>
        <v>0</v>
      </c>
      <c r="E6" s="25">
        <f>種目!C16</f>
        <v>0</v>
      </c>
      <c r="F6" s="25">
        <f>種目!U16</f>
        <v>0</v>
      </c>
      <c r="G6" s="7">
        <f>種目!AC16</f>
        <v>0</v>
      </c>
      <c r="H6" s="8" t="str">
        <f>所属!$E$6</f>
        <v>066600</v>
      </c>
      <c r="I6" s="6" t="str">
        <f t="shared" si="2"/>
        <v xml:space="preserve"> 0</v>
      </c>
      <c r="J6" s="56" t="s">
        <v>73</v>
      </c>
      <c r="L6" s="193" t="s">
        <v>31</v>
      </c>
      <c r="M6" s="193"/>
      <c r="N6" s="198"/>
      <c r="O6" s="198"/>
      <c r="P6" s="198"/>
    </row>
    <row r="7" spans="1:16" x14ac:dyDescent="0.15">
      <c r="A7" s="55">
        <f t="shared" si="1"/>
        <v>0</v>
      </c>
      <c r="B7" s="22">
        <f>種目!F17</f>
        <v>0</v>
      </c>
      <c r="C7" s="23">
        <f>種目!M17</f>
        <v>0</v>
      </c>
      <c r="D7" s="25">
        <f>種目!S17</f>
        <v>0</v>
      </c>
      <c r="E7" s="25">
        <f>種目!C17</f>
        <v>0</v>
      </c>
      <c r="F7" s="25">
        <f>種目!U17</f>
        <v>0</v>
      </c>
      <c r="G7" s="7">
        <f>種目!AC17</f>
        <v>0</v>
      </c>
      <c r="H7" s="8" t="str">
        <f>所属!$E$6</f>
        <v>066600</v>
      </c>
      <c r="I7" s="6" t="str">
        <f t="shared" si="2"/>
        <v xml:space="preserve"> 0</v>
      </c>
      <c r="J7" s="56" t="s">
        <v>73</v>
      </c>
      <c r="L7" s="193" t="s">
        <v>37</v>
      </c>
      <c r="M7" s="193"/>
      <c r="N7" s="195" t="s">
        <v>20</v>
      </c>
      <c r="O7" s="195"/>
      <c r="P7" s="195"/>
    </row>
    <row r="8" spans="1:16" x14ac:dyDescent="0.15">
      <c r="A8" s="55">
        <f t="shared" si="1"/>
        <v>0</v>
      </c>
      <c r="B8" s="22">
        <f>種目!F18</f>
        <v>0</v>
      </c>
      <c r="C8" s="23">
        <f>種目!M18</f>
        <v>0</v>
      </c>
      <c r="D8" s="25">
        <f>種目!S18</f>
        <v>0</v>
      </c>
      <c r="E8" s="25">
        <f>種目!C18</f>
        <v>0</v>
      </c>
      <c r="F8" s="25">
        <f>種目!U18</f>
        <v>0</v>
      </c>
      <c r="G8" s="7">
        <f>種目!AC18</f>
        <v>0</v>
      </c>
      <c r="H8" s="8" t="str">
        <f>所属!$E$6</f>
        <v>066600</v>
      </c>
      <c r="I8" s="6" t="str">
        <f t="shared" si="2"/>
        <v xml:space="preserve"> 0</v>
      </c>
      <c r="J8" s="56" t="s">
        <v>73</v>
      </c>
      <c r="L8" s="193" t="s">
        <v>15</v>
      </c>
      <c r="M8" s="193"/>
      <c r="N8" s="195"/>
      <c r="O8" s="195"/>
      <c r="P8" s="195"/>
    </row>
    <row r="9" spans="1:16" x14ac:dyDescent="0.15">
      <c r="A9" s="55">
        <f t="shared" si="1"/>
        <v>0</v>
      </c>
      <c r="B9" s="22">
        <f>種目!F19</f>
        <v>0</v>
      </c>
      <c r="C9" s="23">
        <f>種目!M19</f>
        <v>0</v>
      </c>
      <c r="D9" s="25">
        <f>種目!S19</f>
        <v>0</v>
      </c>
      <c r="E9" s="25">
        <f>種目!C19</f>
        <v>0</v>
      </c>
      <c r="F9" s="25">
        <f>種目!U19</f>
        <v>0</v>
      </c>
      <c r="G9" s="7">
        <f>種目!AC19</f>
        <v>0</v>
      </c>
      <c r="H9" s="8" t="str">
        <f>所属!$E$6</f>
        <v>066600</v>
      </c>
      <c r="I9" s="6" t="str">
        <f t="shared" si="2"/>
        <v xml:space="preserve"> 0</v>
      </c>
      <c r="J9" s="56" t="s">
        <v>73</v>
      </c>
      <c r="L9" s="193" t="s">
        <v>38</v>
      </c>
      <c r="M9" s="193"/>
      <c r="N9" s="195" t="s">
        <v>32</v>
      </c>
      <c r="O9" s="195"/>
      <c r="P9" s="195"/>
    </row>
    <row r="10" spans="1:16" x14ac:dyDescent="0.15">
      <c r="A10" s="55">
        <f t="shared" si="1"/>
        <v>0</v>
      </c>
      <c r="B10" s="22">
        <f>種目!F20</f>
        <v>0</v>
      </c>
      <c r="C10" s="23">
        <f>種目!M20</f>
        <v>0</v>
      </c>
      <c r="D10" s="25">
        <f>種目!S20</f>
        <v>0</v>
      </c>
      <c r="E10" s="25">
        <f>種目!C20</f>
        <v>0</v>
      </c>
      <c r="F10" s="25">
        <f>種目!U20</f>
        <v>0</v>
      </c>
      <c r="G10" s="7">
        <f>種目!AC20</f>
        <v>0</v>
      </c>
      <c r="H10" s="8" t="str">
        <f>所属!$E$6</f>
        <v>066600</v>
      </c>
      <c r="I10" s="6" t="str">
        <f t="shared" si="2"/>
        <v xml:space="preserve"> 0</v>
      </c>
      <c r="J10" s="56" t="s">
        <v>73</v>
      </c>
      <c r="L10" s="193" t="s">
        <v>16</v>
      </c>
      <c r="M10" s="193"/>
      <c r="N10" s="195"/>
      <c r="O10" s="195"/>
      <c r="P10" s="195"/>
    </row>
    <row r="11" spans="1:16" x14ac:dyDescent="0.15">
      <c r="A11" s="55">
        <f t="shared" si="1"/>
        <v>0</v>
      </c>
      <c r="B11" s="22">
        <f>種目!F21</f>
        <v>0</v>
      </c>
      <c r="C11" s="23">
        <f>種目!M21</f>
        <v>0</v>
      </c>
      <c r="D11" s="25">
        <f>種目!S21</f>
        <v>0</v>
      </c>
      <c r="E11" s="25">
        <f>種目!C21</f>
        <v>0</v>
      </c>
      <c r="F11" s="25">
        <f>種目!U21</f>
        <v>0</v>
      </c>
      <c r="G11" s="7">
        <f>種目!AC21</f>
        <v>0</v>
      </c>
      <c r="H11" s="8" t="str">
        <f>所属!$E$6</f>
        <v>066600</v>
      </c>
      <c r="I11" s="6" t="str">
        <f t="shared" si="2"/>
        <v xml:space="preserve"> 0</v>
      </c>
      <c r="J11" s="56" t="s">
        <v>73</v>
      </c>
      <c r="L11" s="193" t="s">
        <v>40</v>
      </c>
      <c r="M11" s="193"/>
      <c r="N11" s="195" t="s">
        <v>26</v>
      </c>
      <c r="O11" s="195"/>
      <c r="P11" s="195"/>
    </row>
    <row r="12" spans="1:16" x14ac:dyDescent="0.15">
      <c r="A12" s="55">
        <f t="shared" si="1"/>
        <v>0</v>
      </c>
      <c r="B12" s="22">
        <f>種目!F22</f>
        <v>0</v>
      </c>
      <c r="C12" s="23">
        <f>種目!M22</f>
        <v>0</v>
      </c>
      <c r="D12" s="25">
        <f>種目!S22</f>
        <v>0</v>
      </c>
      <c r="E12" s="25">
        <f>種目!C22</f>
        <v>0</v>
      </c>
      <c r="F12" s="25">
        <f>種目!U22</f>
        <v>0</v>
      </c>
      <c r="G12" s="7">
        <f>種目!AC22</f>
        <v>0</v>
      </c>
      <c r="H12" s="8" t="str">
        <f>所属!$E$6</f>
        <v>066600</v>
      </c>
      <c r="I12" s="6" t="str">
        <f t="shared" si="2"/>
        <v xml:space="preserve"> 0</v>
      </c>
      <c r="J12" s="56" t="s">
        <v>73</v>
      </c>
      <c r="L12" s="193" t="s">
        <v>41</v>
      </c>
      <c r="M12" s="193"/>
      <c r="N12" s="195"/>
      <c r="O12" s="195"/>
      <c r="P12" s="195"/>
    </row>
    <row r="13" spans="1:16" x14ac:dyDescent="0.15">
      <c r="A13" s="55">
        <f t="shared" si="1"/>
        <v>0</v>
      </c>
      <c r="B13" s="22">
        <f>種目!F23</f>
        <v>0</v>
      </c>
      <c r="C13" s="23">
        <f>種目!M23</f>
        <v>0</v>
      </c>
      <c r="D13" s="25">
        <f>種目!S23</f>
        <v>0</v>
      </c>
      <c r="E13" s="25">
        <f>種目!C23</f>
        <v>0</v>
      </c>
      <c r="F13" s="25">
        <f>種目!U23</f>
        <v>0</v>
      </c>
      <c r="G13" s="7">
        <f>種目!AC23</f>
        <v>0</v>
      </c>
      <c r="H13" s="8" t="str">
        <f>所属!$E$6</f>
        <v>066600</v>
      </c>
      <c r="I13" s="6" t="str">
        <f t="shared" si="2"/>
        <v xml:space="preserve"> 0</v>
      </c>
      <c r="J13" s="56" t="s">
        <v>73</v>
      </c>
      <c r="L13" s="193" t="s">
        <v>39</v>
      </c>
      <c r="M13" s="193"/>
      <c r="N13" s="195" t="s">
        <v>301</v>
      </c>
      <c r="O13" s="195"/>
      <c r="P13" s="195"/>
    </row>
    <row r="14" spans="1:16" x14ac:dyDescent="0.15">
      <c r="A14" s="55">
        <f t="shared" si="1"/>
        <v>0</v>
      </c>
      <c r="B14" s="22">
        <f>種目!F24</f>
        <v>0</v>
      </c>
      <c r="C14" s="23">
        <f>種目!M24</f>
        <v>0</v>
      </c>
      <c r="D14" s="25">
        <f>種目!S24</f>
        <v>0</v>
      </c>
      <c r="E14" s="25">
        <f>種目!C24</f>
        <v>0</v>
      </c>
      <c r="F14" s="25">
        <f>種目!U24</f>
        <v>0</v>
      </c>
      <c r="G14" s="7">
        <f>種目!AC24</f>
        <v>0</v>
      </c>
      <c r="H14" s="8" t="str">
        <f>所属!$E$6</f>
        <v>066600</v>
      </c>
      <c r="I14" s="6" t="str">
        <f t="shared" si="2"/>
        <v xml:space="preserve"> 0</v>
      </c>
      <c r="J14" s="56" t="s">
        <v>73</v>
      </c>
      <c r="L14" s="193" t="s">
        <v>17</v>
      </c>
      <c r="M14" s="193"/>
      <c r="N14" s="195"/>
      <c r="O14" s="195"/>
      <c r="P14" s="195"/>
    </row>
    <row r="15" spans="1:16" x14ac:dyDescent="0.15">
      <c r="A15" s="55">
        <f t="shared" si="1"/>
        <v>0</v>
      </c>
      <c r="B15" s="22">
        <f>種目!F25</f>
        <v>0</v>
      </c>
      <c r="C15" s="23">
        <f>種目!M25</f>
        <v>0</v>
      </c>
      <c r="D15" s="25">
        <f>種目!S25</f>
        <v>0</v>
      </c>
      <c r="E15" s="25">
        <f>種目!C25</f>
        <v>0</v>
      </c>
      <c r="F15" s="25">
        <f>種目!U25</f>
        <v>0</v>
      </c>
      <c r="G15" s="7">
        <f>種目!AC25</f>
        <v>0</v>
      </c>
      <c r="H15" s="8" t="str">
        <f>所属!$E$6</f>
        <v>066600</v>
      </c>
      <c r="I15" s="6" t="str">
        <f t="shared" si="2"/>
        <v xml:space="preserve"> 0</v>
      </c>
      <c r="J15" s="56" t="s">
        <v>73</v>
      </c>
      <c r="L15" s="193" t="s">
        <v>42</v>
      </c>
      <c r="M15" s="193"/>
      <c r="N15" s="192" t="s">
        <v>33</v>
      </c>
      <c r="O15" s="192"/>
      <c r="P15" s="192"/>
    </row>
    <row r="16" spans="1:16" x14ac:dyDescent="0.15">
      <c r="A16" s="55">
        <f t="shared" si="1"/>
        <v>0</v>
      </c>
      <c r="B16" s="22">
        <f>種目!F26</f>
        <v>0</v>
      </c>
      <c r="C16" s="23">
        <f>種目!M26</f>
        <v>0</v>
      </c>
      <c r="D16" s="25">
        <f>種目!S26</f>
        <v>0</v>
      </c>
      <c r="E16" s="25">
        <f>種目!C26</f>
        <v>0</v>
      </c>
      <c r="F16" s="25">
        <f>種目!U26</f>
        <v>0</v>
      </c>
      <c r="G16" s="7">
        <f>種目!AC26</f>
        <v>0</v>
      </c>
      <c r="H16" s="8" t="str">
        <f>所属!$E$6</f>
        <v>066600</v>
      </c>
      <c r="I16" s="6" t="str">
        <f t="shared" si="2"/>
        <v xml:space="preserve"> 0</v>
      </c>
      <c r="J16" s="56" t="s">
        <v>73</v>
      </c>
      <c r="L16" s="193" t="s">
        <v>18</v>
      </c>
      <c r="M16" s="193"/>
      <c r="N16" s="21"/>
      <c r="O16" s="21"/>
      <c r="P16" s="21"/>
    </row>
    <row r="17" spans="1:16" x14ac:dyDescent="0.15">
      <c r="A17" s="55">
        <f t="shared" si="1"/>
        <v>0</v>
      </c>
      <c r="B17" s="22">
        <f>種目!F27</f>
        <v>0</v>
      </c>
      <c r="C17" s="23">
        <f>種目!M27</f>
        <v>0</v>
      </c>
      <c r="D17" s="25">
        <f>種目!S27</f>
        <v>0</v>
      </c>
      <c r="E17" s="25">
        <f>種目!C27</f>
        <v>0</v>
      </c>
      <c r="F17" s="25">
        <f>種目!U27</f>
        <v>0</v>
      </c>
      <c r="G17" s="7">
        <f>種目!AC27</f>
        <v>0</v>
      </c>
      <c r="H17" s="8" t="str">
        <f>所属!$E$6</f>
        <v>066600</v>
      </c>
      <c r="I17" s="6" t="str">
        <f t="shared" si="2"/>
        <v xml:space="preserve"> 0</v>
      </c>
      <c r="J17" s="56" t="s">
        <v>73</v>
      </c>
      <c r="L17" s="193" t="s">
        <v>43</v>
      </c>
      <c r="M17" s="193" t="s">
        <v>21</v>
      </c>
      <c r="N17" s="193"/>
      <c r="O17" s="194" t="s">
        <v>23</v>
      </c>
      <c r="P17" s="194"/>
    </row>
    <row r="18" spans="1:16" x14ac:dyDescent="0.15">
      <c r="A18" s="55">
        <f t="shared" si="1"/>
        <v>0</v>
      </c>
      <c r="B18" s="22">
        <f>種目!F28</f>
        <v>0</v>
      </c>
      <c r="C18" s="23">
        <f>種目!M28</f>
        <v>0</v>
      </c>
      <c r="D18" s="25">
        <f>種目!S28</f>
        <v>0</v>
      </c>
      <c r="E18" s="25">
        <f>種目!C28</f>
        <v>0</v>
      </c>
      <c r="F18" s="25">
        <f>種目!U28</f>
        <v>0</v>
      </c>
      <c r="G18" s="7">
        <f>種目!AC28</f>
        <v>0</v>
      </c>
      <c r="H18" s="8" t="str">
        <f>所属!$E$6</f>
        <v>066600</v>
      </c>
      <c r="I18" s="6" t="str">
        <f t="shared" si="2"/>
        <v xml:space="preserve"> 0</v>
      </c>
      <c r="J18" s="56" t="s">
        <v>73</v>
      </c>
      <c r="L18" s="193"/>
      <c r="M18" s="193" t="s">
        <v>22</v>
      </c>
      <c r="N18" s="193"/>
      <c r="O18" s="193" t="s">
        <v>24</v>
      </c>
      <c r="P18" s="193"/>
    </row>
    <row r="19" spans="1:16" x14ac:dyDescent="0.15">
      <c r="A19" s="55">
        <f t="shared" si="1"/>
        <v>0</v>
      </c>
      <c r="B19" s="22">
        <f>種目!F29</f>
        <v>0</v>
      </c>
      <c r="C19" s="23">
        <f>種目!M29</f>
        <v>0</v>
      </c>
      <c r="D19" s="25">
        <f>種目!S29</f>
        <v>0</v>
      </c>
      <c r="E19" s="25">
        <f>種目!C29</f>
        <v>0</v>
      </c>
      <c r="F19" s="25">
        <f>種目!U29</f>
        <v>0</v>
      </c>
      <c r="G19" s="7">
        <f>種目!AC29</f>
        <v>0</v>
      </c>
      <c r="H19" s="8" t="str">
        <f>所属!$E$6</f>
        <v>066600</v>
      </c>
      <c r="I19" s="6" t="str">
        <f t="shared" si="2"/>
        <v xml:space="preserve"> 0</v>
      </c>
      <c r="J19" s="56" t="s">
        <v>73</v>
      </c>
      <c r="M19" s="18" t="s">
        <v>44</v>
      </c>
    </row>
    <row r="20" spans="1:16" x14ac:dyDescent="0.15">
      <c r="A20" s="55">
        <f t="shared" si="1"/>
        <v>0</v>
      </c>
      <c r="B20" s="22">
        <f>種目!F30</f>
        <v>0</v>
      </c>
      <c r="C20" s="23">
        <f>種目!M30</f>
        <v>0</v>
      </c>
      <c r="D20" s="25">
        <f>種目!S30</f>
        <v>0</v>
      </c>
      <c r="E20" s="25">
        <f>種目!C30</f>
        <v>0</v>
      </c>
      <c r="F20" s="25">
        <f>種目!U30</f>
        <v>0</v>
      </c>
      <c r="G20" s="7">
        <f>種目!AC30</f>
        <v>0</v>
      </c>
      <c r="H20" s="8" t="str">
        <f>所属!$E$6</f>
        <v>066600</v>
      </c>
      <c r="I20" s="6" t="str">
        <f t="shared" si="2"/>
        <v xml:space="preserve"> 0</v>
      </c>
      <c r="J20" s="56" t="s">
        <v>73</v>
      </c>
    </row>
    <row r="21" spans="1:16" x14ac:dyDescent="0.15">
      <c r="A21" s="55">
        <f t="shared" si="1"/>
        <v>0</v>
      </c>
      <c r="B21" s="22">
        <f>種目!F31</f>
        <v>0</v>
      </c>
      <c r="C21" s="23">
        <f>種目!M31</f>
        <v>0</v>
      </c>
      <c r="D21" s="25">
        <f>種目!S31</f>
        <v>0</v>
      </c>
      <c r="E21" s="25">
        <f>種目!C31</f>
        <v>0</v>
      </c>
      <c r="F21" s="25">
        <f>種目!U31</f>
        <v>0</v>
      </c>
      <c r="G21" s="7">
        <f>種目!AC31</f>
        <v>0</v>
      </c>
      <c r="H21" s="8" t="str">
        <f>所属!$E$6</f>
        <v>066600</v>
      </c>
      <c r="I21" s="6" t="str">
        <f t="shared" si="2"/>
        <v xml:space="preserve"> 0</v>
      </c>
      <c r="J21" s="56" t="s">
        <v>73</v>
      </c>
    </row>
    <row r="22" spans="1:16" x14ac:dyDescent="0.15">
      <c r="A22" s="55">
        <f t="shared" si="1"/>
        <v>0</v>
      </c>
      <c r="B22" s="22">
        <f>種目!F32</f>
        <v>0</v>
      </c>
      <c r="C22" s="23">
        <f>種目!M32</f>
        <v>0</v>
      </c>
      <c r="D22" s="25">
        <f>種目!S32</f>
        <v>0</v>
      </c>
      <c r="E22" s="25">
        <f>種目!C32</f>
        <v>0</v>
      </c>
      <c r="F22" s="25">
        <f>種目!U32</f>
        <v>0</v>
      </c>
      <c r="G22" s="7">
        <f>種目!AC32</f>
        <v>0</v>
      </c>
      <c r="H22" s="8" t="str">
        <f>所属!$E$6</f>
        <v>066600</v>
      </c>
      <c r="I22" s="6" t="str">
        <f t="shared" si="2"/>
        <v xml:space="preserve"> 0</v>
      </c>
      <c r="J22" s="56" t="s">
        <v>73</v>
      </c>
      <c r="L22" s="15"/>
    </row>
    <row r="23" spans="1:16" x14ac:dyDescent="0.15">
      <c r="A23" s="55">
        <f t="shared" si="1"/>
        <v>0</v>
      </c>
      <c r="B23" s="22">
        <f>種目!F33</f>
        <v>0</v>
      </c>
      <c r="C23" s="23">
        <f>種目!M33</f>
        <v>0</v>
      </c>
      <c r="D23" s="25">
        <f>種目!S33</f>
        <v>0</v>
      </c>
      <c r="E23" s="25">
        <f>種目!C33</f>
        <v>0</v>
      </c>
      <c r="F23" s="25">
        <f>種目!U33</f>
        <v>0</v>
      </c>
      <c r="G23" s="7">
        <f>種目!AC33</f>
        <v>0</v>
      </c>
      <c r="H23" s="8" t="str">
        <f>所属!$E$6</f>
        <v>066600</v>
      </c>
      <c r="I23" s="6" t="str">
        <f t="shared" si="2"/>
        <v xml:space="preserve"> 0</v>
      </c>
      <c r="J23" s="56" t="s">
        <v>73</v>
      </c>
      <c r="L23" s="15"/>
    </row>
    <row r="24" spans="1:16" x14ac:dyDescent="0.15">
      <c r="A24" s="55">
        <f t="shared" si="1"/>
        <v>0</v>
      </c>
      <c r="B24" s="22">
        <f>種目!F34</f>
        <v>0</v>
      </c>
      <c r="C24" s="23">
        <f>種目!M34</f>
        <v>0</v>
      </c>
      <c r="D24" s="25">
        <f>種目!S34</f>
        <v>0</v>
      </c>
      <c r="E24" s="25">
        <f>種目!C34</f>
        <v>0</v>
      </c>
      <c r="F24" s="25">
        <f>種目!U34</f>
        <v>0</v>
      </c>
      <c r="G24" s="7">
        <f>種目!AC34</f>
        <v>0</v>
      </c>
      <c r="H24" s="8" t="str">
        <f>所属!$E$6</f>
        <v>066600</v>
      </c>
      <c r="I24" s="6" t="str">
        <f t="shared" si="2"/>
        <v xml:space="preserve"> 0</v>
      </c>
      <c r="J24" s="56" t="s">
        <v>73</v>
      </c>
      <c r="L24" s="15"/>
    </row>
    <row r="25" spans="1:16" x14ac:dyDescent="0.15">
      <c r="A25" s="55">
        <f t="shared" si="1"/>
        <v>0</v>
      </c>
      <c r="B25" s="22">
        <f>種目!F35</f>
        <v>0</v>
      </c>
      <c r="C25" s="23">
        <f>種目!M35</f>
        <v>0</v>
      </c>
      <c r="D25" s="25">
        <f>種目!S35</f>
        <v>0</v>
      </c>
      <c r="E25" s="25">
        <f>種目!C35</f>
        <v>0</v>
      </c>
      <c r="F25" s="25">
        <f>種目!U35</f>
        <v>0</v>
      </c>
      <c r="G25" s="7">
        <f>種目!AC35</f>
        <v>0</v>
      </c>
      <c r="H25" s="8" t="str">
        <f>所属!$E$6</f>
        <v>066600</v>
      </c>
      <c r="I25" s="6" t="str">
        <f t="shared" si="2"/>
        <v xml:space="preserve"> 0</v>
      </c>
      <c r="J25" s="56" t="s">
        <v>73</v>
      </c>
      <c r="L25" s="15"/>
    </row>
    <row r="26" spans="1:16" x14ac:dyDescent="0.15">
      <c r="A26" s="55">
        <f t="shared" si="1"/>
        <v>0</v>
      </c>
      <c r="B26" s="22">
        <f>種目!F36</f>
        <v>0</v>
      </c>
      <c r="C26" s="23">
        <f>種目!M36</f>
        <v>0</v>
      </c>
      <c r="D26" s="25">
        <f>種目!S36</f>
        <v>0</v>
      </c>
      <c r="E26" s="25">
        <f>種目!C36</f>
        <v>0</v>
      </c>
      <c r="F26" s="25">
        <f>種目!U36</f>
        <v>0</v>
      </c>
      <c r="G26" s="7">
        <f>種目!AC36</f>
        <v>0</v>
      </c>
      <c r="H26" s="8" t="str">
        <f>所属!$E$6</f>
        <v>066600</v>
      </c>
      <c r="I26" s="6" t="str">
        <f t="shared" si="2"/>
        <v xml:space="preserve"> 0</v>
      </c>
      <c r="J26" s="56" t="s">
        <v>73</v>
      </c>
      <c r="L26" s="15"/>
    </row>
    <row r="27" spans="1:16" x14ac:dyDescent="0.15">
      <c r="A27" s="55">
        <f t="shared" si="1"/>
        <v>0</v>
      </c>
      <c r="B27" s="22">
        <f>種目!F37</f>
        <v>0</v>
      </c>
      <c r="C27" s="23">
        <f>種目!M37</f>
        <v>0</v>
      </c>
      <c r="D27" s="25">
        <f>種目!S37</f>
        <v>0</v>
      </c>
      <c r="E27" s="25">
        <f>種目!C37</f>
        <v>0</v>
      </c>
      <c r="F27" s="25">
        <f>種目!U37</f>
        <v>0</v>
      </c>
      <c r="G27" s="7">
        <f>種目!AC37</f>
        <v>0</v>
      </c>
      <c r="H27" s="8" t="str">
        <f>所属!$E$6</f>
        <v>066600</v>
      </c>
      <c r="I27" s="6" t="str">
        <f t="shared" si="2"/>
        <v xml:space="preserve"> 0</v>
      </c>
      <c r="J27" s="56" t="s">
        <v>73</v>
      </c>
      <c r="L27" s="15"/>
    </row>
    <row r="28" spans="1:16" x14ac:dyDescent="0.15">
      <c r="A28" s="55">
        <f t="shared" si="1"/>
        <v>0</v>
      </c>
      <c r="B28" s="22">
        <f>種目!F38</f>
        <v>0</v>
      </c>
      <c r="C28" s="23">
        <f>種目!M38</f>
        <v>0</v>
      </c>
      <c r="D28" s="25">
        <f>種目!S38</f>
        <v>0</v>
      </c>
      <c r="E28" s="25">
        <f>種目!C38</f>
        <v>0</v>
      </c>
      <c r="F28" s="25">
        <f>種目!U38</f>
        <v>0</v>
      </c>
      <c r="G28" s="7">
        <f>種目!AC38</f>
        <v>0</v>
      </c>
      <c r="H28" s="8" t="str">
        <f>所属!$E$6</f>
        <v>066600</v>
      </c>
      <c r="I28" s="6" t="str">
        <f t="shared" si="2"/>
        <v xml:space="preserve"> 0</v>
      </c>
      <c r="J28" s="56" t="s">
        <v>73</v>
      </c>
      <c r="L28" s="15"/>
    </row>
    <row r="29" spans="1:16" x14ac:dyDescent="0.15">
      <c r="A29" s="55">
        <f t="shared" si="1"/>
        <v>0</v>
      </c>
      <c r="B29" s="22">
        <f>種目!F39</f>
        <v>0</v>
      </c>
      <c r="C29" s="23">
        <f>種目!M39</f>
        <v>0</v>
      </c>
      <c r="D29" s="25">
        <f>種目!S39</f>
        <v>0</v>
      </c>
      <c r="E29" s="25">
        <f>種目!C39</f>
        <v>0</v>
      </c>
      <c r="F29" s="25">
        <f>種目!U39</f>
        <v>0</v>
      </c>
      <c r="G29" s="7">
        <f>種目!AC39</f>
        <v>0</v>
      </c>
      <c r="H29" s="8" t="str">
        <f>所属!$E$6</f>
        <v>066600</v>
      </c>
      <c r="I29" s="6" t="str">
        <f t="shared" si="2"/>
        <v xml:space="preserve"> 0</v>
      </c>
      <c r="J29" s="56" t="s">
        <v>73</v>
      </c>
      <c r="L29" s="15"/>
    </row>
    <row r="30" spans="1:16" x14ac:dyDescent="0.15">
      <c r="A30" s="55">
        <f t="shared" si="1"/>
        <v>0</v>
      </c>
      <c r="B30" s="22">
        <f>種目!F40</f>
        <v>0</v>
      </c>
      <c r="C30" s="23">
        <f>種目!M40</f>
        <v>0</v>
      </c>
      <c r="D30" s="25">
        <f>種目!S40</f>
        <v>0</v>
      </c>
      <c r="E30" s="25">
        <f>種目!C40</f>
        <v>0</v>
      </c>
      <c r="F30" s="25">
        <f>種目!U40</f>
        <v>0</v>
      </c>
      <c r="G30" s="7">
        <f>種目!AC40</f>
        <v>0</v>
      </c>
      <c r="H30" s="8" t="str">
        <f>所属!$E$6</f>
        <v>066600</v>
      </c>
      <c r="I30" s="6" t="str">
        <f t="shared" si="2"/>
        <v xml:space="preserve"> 0</v>
      </c>
      <c r="J30" s="56" t="s">
        <v>73</v>
      </c>
      <c r="L30" s="15"/>
    </row>
    <row r="31" spans="1:16" x14ac:dyDescent="0.15">
      <c r="A31" s="55">
        <f t="shared" si="1"/>
        <v>0</v>
      </c>
      <c r="B31" s="22">
        <f>種目!F41</f>
        <v>0</v>
      </c>
      <c r="C31" s="23">
        <f>種目!M41</f>
        <v>0</v>
      </c>
      <c r="D31" s="25">
        <f>種目!S41</f>
        <v>0</v>
      </c>
      <c r="E31" s="25">
        <f>種目!C41</f>
        <v>0</v>
      </c>
      <c r="F31" s="25">
        <f>種目!U41</f>
        <v>0</v>
      </c>
      <c r="G31" s="7">
        <f>種目!AC41</f>
        <v>0</v>
      </c>
      <c r="H31" s="8" t="str">
        <f>所属!$E$6</f>
        <v>066600</v>
      </c>
      <c r="I31" s="6" t="str">
        <f t="shared" si="2"/>
        <v xml:space="preserve"> 0</v>
      </c>
      <c r="J31" s="56" t="s">
        <v>73</v>
      </c>
      <c r="L31" s="15"/>
    </row>
    <row r="32" spans="1:16" x14ac:dyDescent="0.15">
      <c r="A32" s="55">
        <f t="shared" si="1"/>
        <v>0</v>
      </c>
      <c r="B32" s="22">
        <f>種目!F42</f>
        <v>0</v>
      </c>
      <c r="C32" s="23">
        <f>種目!M42</f>
        <v>0</v>
      </c>
      <c r="D32" s="25">
        <f>種目!S42</f>
        <v>0</v>
      </c>
      <c r="E32" s="25">
        <f>種目!C42</f>
        <v>0</v>
      </c>
      <c r="F32" s="25">
        <f>種目!U42</f>
        <v>0</v>
      </c>
      <c r="G32" s="7">
        <f>種目!AC42</f>
        <v>0</v>
      </c>
      <c r="H32" s="8" t="str">
        <f>所属!$E$6</f>
        <v>066600</v>
      </c>
      <c r="I32" s="6" t="str">
        <f t="shared" si="2"/>
        <v xml:space="preserve"> 0</v>
      </c>
      <c r="J32" s="56" t="s">
        <v>73</v>
      </c>
      <c r="L32" s="15"/>
    </row>
    <row r="33" spans="1:12" x14ac:dyDescent="0.15">
      <c r="A33" s="55">
        <f t="shared" si="1"/>
        <v>0</v>
      </c>
      <c r="B33" s="22">
        <f>種目!F43</f>
        <v>0</v>
      </c>
      <c r="C33" s="23">
        <f>種目!M43</f>
        <v>0</v>
      </c>
      <c r="D33" s="25">
        <f>種目!S43</f>
        <v>0</v>
      </c>
      <c r="E33" s="25">
        <f>種目!C43</f>
        <v>0</v>
      </c>
      <c r="F33" s="25">
        <f>種目!U43</f>
        <v>0</v>
      </c>
      <c r="G33" s="7">
        <f>種目!AC43</f>
        <v>0</v>
      </c>
      <c r="H33" s="8" t="str">
        <f>所属!$E$6</f>
        <v>066600</v>
      </c>
      <c r="I33" s="6" t="str">
        <f t="shared" si="2"/>
        <v xml:space="preserve"> 0</v>
      </c>
      <c r="J33" s="56" t="s">
        <v>73</v>
      </c>
      <c r="L33" s="15"/>
    </row>
    <row r="34" spans="1:12" x14ac:dyDescent="0.15">
      <c r="A34" s="55">
        <f t="shared" si="1"/>
        <v>0</v>
      </c>
      <c r="B34" s="22">
        <f>種目!F44</f>
        <v>0</v>
      </c>
      <c r="C34" s="23">
        <f>種目!M44</f>
        <v>0</v>
      </c>
      <c r="D34" s="25">
        <f>種目!S44</f>
        <v>0</v>
      </c>
      <c r="E34" s="25">
        <f>種目!C44</f>
        <v>0</v>
      </c>
      <c r="F34" s="25">
        <f>種目!U44</f>
        <v>0</v>
      </c>
      <c r="G34" s="7">
        <f>種目!AC44</f>
        <v>0</v>
      </c>
      <c r="H34" s="8" t="str">
        <f>所属!$E$6</f>
        <v>066600</v>
      </c>
      <c r="I34" s="6" t="str">
        <f t="shared" si="2"/>
        <v xml:space="preserve"> 0</v>
      </c>
      <c r="J34" s="56" t="s">
        <v>73</v>
      </c>
      <c r="L34" s="15"/>
    </row>
    <row r="35" spans="1:12" x14ac:dyDescent="0.15">
      <c r="A35" s="55">
        <f t="shared" si="1"/>
        <v>0</v>
      </c>
      <c r="B35" s="22">
        <f>種目!F45</f>
        <v>0</v>
      </c>
      <c r="C35" s="23">
        <f>種目!M45</f>
        <v>0</v>
      </c>
      <c r="D35" s="25">
        <f>種目!S45</f>
        <v>0</v>
      </c>
      <c r="E35" s="25">
        <f>種目!C45</f>
        <v>0</v>
      </c>
      <c r="F35" s="25">
        <f>種目!U45</f>
        <v>0</v>
      </c>
      <c r="G35" s="7">
        <f>種目!AC45</f>
        <v>0</v>
      </c>
      <c r="H35" s="8" t="str">
        <f>所属!$E$6</f>
        <v>066600</v>
      </c>
      <c r="I35" s="6" t="str">
        <f t="shared" si="2"/>
        <v xml:space="preserve"> 0</v>
      </c>
      <c r="J35" s="56" t="s">
        <v>73</v>
      </c>
      <c r="L35" s="15"/>
    </row>
    <row r="36" spans="1:12" x14ac:dyDescent="0.15">
      <c r="A36" s="55">
        <f t="shared" si="1"/>
        <v>0</v>
      </c>
      <c r="B36" s="22">
        <f>種目!F46</f>
        <v>0</v>
      </c>
      <c r="C36" s="23">
        <f>種目!M46</f>
        <v>0</v>
      </c>
      <c r="D36" s="25">
        <f>種目!S46</f>
        <v>0</v>
      </c>
      <c r="E36" s="25">
        <f>種目!C46</f>
        <v>0</v>
      </c>
      <c r="F36" s="25">
        <f>種目!U46</f>
        <v>0</v>
      </c>
      <c r="G36" s="7">
        <f>種目!AC46</f>
        <v>0</v>
      </c>
      <c r="H36" s="8" t="str">
        <f>所属!$E$6</f>
        <v>066600</v>
      </c>
      <c r="I36" s="6" t="str">
        <f t="shared" si="2"/>
        <v xml:space="preserve"> 0</v>
      </c>
      <c r="J36" s="56" t="s">
        <v>73</v>
      </c>
      <c r="L36" s="15"/>
    </row>
    <row r="37" spans="1:12" x14ac:dyDescent="0.15">
      <c r="A37" s="55">
        <f t="shared" si="1"/>
        <v>0</v>
      </c>
      <c r="B37" s="22">
        <f>種目!F47</f>
        <v>0</v>
      </c>
      <c r="C37" s="23">
        <f>種目!M47</f>
        <v>0</v>
      </c>
      <c r="D37" s="25">
        <f>種目!S47</f>
        <v>0</v>
      </c>
      <c r="E37" s="25">
        <f>種目!C47</f>
        <v>0</v>
      </c>
      <c r="F37" s="25">
        <f>種目!U47</f>
        <v>0</v>
      </c>
      <c r="G37" s="7">
        <f>種目!AC47</f>
        <v>0</v>
      </c>
      <c r="H37" s="8" t="str">
        <f>所属!$E$6</f>
        <v>066600</v>
      </c>
      <c r="I37" s="6" t="str">
        <f t="shared" si="2"/>
        <v xml:space="preserve"> 0</v>
      </c>
      <c r="J37" s="56" t="s">
        <v>73</v>
      </c>
      <c r="L37" s="15"/>
    </row>
    <row r="38" spans="1:12" x14ac:dyDescent="0.15">
      <c r="A38" s="55">
        <f t="shared" si="1"/>
        <v>0</v>
      </c>
      <c r="B38" s="22">
        <f>種目!F48</f>
        <v>0</v>
      </c>
      <c r="C38" s="23">
        <f>種目!M48</f>
        <v>0</v>
      </c>
      <c r="D38" s="25">
        <f>種目!S48</f>
        <v>0</v>
      </c>
      <c r="E38" s="25">
        <f>種目!C48</f>
        <v>0</v>
      </c>
      <c r="F38" s="25">
        <f>種目!U48</f>
        <v>0</v>
      </c>
      <c r="G38" s="7">
        <f>種目!AC48</f>
        <v>0</v>
      </c>
      <c r="H38" s="8" t="str">
        <f>所属!$E$6</f>
        <v>066600</v>
      </c>
      <c r="I38" s="6" t="str">
        <f t="shared" si="2"/>
        <v xml:space="preserve"> 0</v>
      </c>
      <c r="J38" s="56" t="s">
        <v>73</v>
      </c>
      <c r="L38" s="15"/>
    </row>
    <row r="39" spans="1:12" x14ac:dyDescent="0.15">
      <c r="A39" s="55">
        <f t="shared" si="1"/>
        <v>0</v>
      </c>
      <c r="B39" s="22">
        <f>種目!F49</f>
        <v>0</v>
      </c>
      <c r="C39" s="23">
        <f>種目!M49</f>
        <v>0</v>
      </c>
      <c r="D39" s="25">
        <f>種目!S49</f>
        <v>0</v>
      </c>
      <c r="E39" s="25">
        <f>種目!C49</f>
        <v>0</v>
      </c>
      <c r="F39" s="25">
        <f>種目!U49</f>
        <v>0</v>
      </c>
      <c r="G39" s="7">
        <f>種目!AC49</f>
        <v>0</v>
      </c>
      <c r="H39" s="8" t="str">
        <f>所属!$E$6</f>
        <v>066600</v>
      </c>
      <c r="I39" s="6" t="str">
        <f t="shared" si="2"/>
        <v xml:space="preserve"> 0</v>
      </c>
      <c r="J39" s="56" t="s">
        <v>73</v>
      </c>
      <c r="L39" s="15"/>
    </row>
    <row r="40" spans="1:12" x14ac:dyDescent="0.15">
      <c r="A40" s="55">
        <f t="shared" si="1"/>
        <v>0</v>
      </c>
      <c r="B40" s="22">
        <f>種目!F50</f>
        <v>0</v>
      </c>
      <c r="C40" s="23">
        <f>種目!M50</f>
        <v>0</v>
      </c>
      <c r="D40" s="25">
        <f>種目!S50</f>
        <v>0</v>
      </c>
      <c r="E40" s="25">
        <f>種目!C50</f>
        <v>0</v>
      </c>
      <c r="F40" s="25">
        <f>種目!U50</f>
        <v>0</v>
      </c>
      <c r="G40" s="7">
        <f>種目!AC50</f>
        <v>0</v>
      </c>
      <c r="H40" s="8" t="str">
        <f>所属!$E$6</f>
        <v>066600</v>
      </c>
      <c r="I40" s="6" t="str">
        <f t="shared" si="2"/>
        <v xml:space="preserve"> 0</v>
      </c>
      <c r="J40" s="56" t="s">
        <v>73</v>
      </c>
      <c r="L40" s="15"/>
    </row>
    <row r="41" spans="1:12" x14ac:dyDescent="0.15">
      <c r="A41" s="55">
        <f t="shared" si="1"/>
        <v>0</v>
      </c>
      <c r="B41" s="22">
        <f>種目!F51</f>
        <v>0</v>
      </c>
      <c r="C41" s="23">
        <f>種目!M51</f>
        <v>0</v>
      </c>
      <c r="D41" s="25">
        <f>種目!S51</f>
        <v>0</v>
      </c>
      <c r="E41" s="25">
        <f>種目!C51</f>
        <v>0</v>
      </c>
      <c r="F41" s="25">
        <f>種目!U51</f>
        <v>0</v>
      </c>
      <c r="G41" s="7">
        <f>種目!AC51</f>
        <v>0</v>
      </c>
      <c r="H41" s="8" t="str">
        <f>所属!$E$6</f>
        <v>066600</v>
      </c>
      <c r="I41" s="6" t="str">
        <f t="shared" si="2"/>
        <v xml:space="preserve"> 0</v>
      </c>
      <c r="J41" s="56" t="s">
        <v>73</v>
      </c>
      <c r="L41" s="15"/>
    </row>
    <row r="42" spans="1:12" x14ac:dyDescent="0.15">
      <c r="A42" s="55">
        <f t="shared" si="1"/>
        <v>0</v>
      </c>
      <c r="B42" s="22">
        <f>種目!F52</f>
        <v>0</v>
      </c>
      <c r="C42" s="23">
        <f>種目!M52</f>
        <v>0</v>
      </c>
      <c r="D42" s="25">
        <f>種目!S52</f>
        <v>0</v>
      </c>
      <c r="E42" s="25">
        <f>種目!C52</f>
        <v>0</v>
      </c>
      <c r="F42" s="25">
        <f>種目!U52</f>
        <v>0</v>
      </c>
      <c r="G42" s="7">
        <f>種目!AC52</f>
        <v>0</v>
      </c>
      <c r="H42" s="8" t="str">
        <f>所属!$E$6</f>
        <v>066600</v>
      </c>
      <c r="I42" s="6" t="str">
        <f t="shared" si="2"/>
        <v xml:space="preserve"> 0</v>
      </c>
      <c r="J42" s="56" t="s">
        <v>73</v>
      </c>
      <c r="L42" s="15"/>
    </row>
    <row r="43" spans="1:12" x14ac:dyDescent="0.15">
      <c r="A43" s="55">
        <f t="shared" si="1"/>
        <v>0</v>
      </c>
      <c r="B43" s="22">
        <f>種目!F53</f>
        <v>0</v>
      </c>
      <c r="C43" s="23">
        <f>種目!M53</f>
        <v>0</v>
      </c>
      <c r="D43" s="25">
        <f>種目!S53</f>
        <v>0</v>
      </c>
      <c r="E43" s="25">
        <f>種目!C53</f>
        <v>0</v>
      </c>
      <c r="F43" s="25">
        <f>種目!U53</f>
        <v>0</v>
      </c>
      <c r="G43" s="7">
        <f>種目!AC53</f>
        <v>0</v>
      </c>
      <c r="H43" s="8" t="str">
        <f>所属!$E$6</f>
        <v>066600</v>
      </c>
      <c r="I43" s="6" t="str">
        <f t="shared" si="2"/>
        <v xml:space="preserve"> 0</v>
      </c>
      <c r="J43" s="56" t="s">
        <v>73</v>
      </c>
    </row>
    <row r="44" spans="1:12" x14ac:dyDescent="0.15">
      <c r="A44" s="55">
        <f t="shared" si="1"/>
        <v>0</v>
      </c>
      <c r="B44" s="22">
        <f>種目!F54</f>
        <v>0</v>
      </c>
      <c r="C44" s="23">
        <f>種目!M54</f>
        <v>0</v>
      </c>
      <c r="D44" s="25">
        <f>種目!S54</f>
        <v>0</v>
      </c>
      <c r="E44" s="25">
        <f>種目!C54</f>
        <v>0</v>
      </c>
      <c r="F44" s="25">
        <f>種目!U54</f>
        <v>0</v>
      </c>
      <c r="G44" s="7">
        <f>種目!AC54</f>
        <v>0</v>
      </c>
      <c r="H44" s="8" t="str">
        <f>所属!$E$6</f>
        <v>066600</v>
      </c>
      <c r="I44" s="6" t="str">
        <f t="shared" si="2"/>
        <v xml:space="preserve"> 0</v>
      </c>
      <c r="J44" s="56" t="s">
        <v>73</v>
      </c>
    </row>
    <row r="45" spans="1:12" x14ac:dyDescent="0.15">
      <c r="A45" s="55">
        <f t="shared" si="1"/>
        <v>0</v>
      </c>
      <c r="B45" s="22">
        <f>種目!F55</f>
        <v>0</v>
      </c>
      <c r="C45" s="23">
        <f>種目!M55</f>
        <v>0</v>
      </c>
      <c r="D45" s="25">
        <f>種目!S55</f>
        <v>0</v>
      </c>
      <c r="E45" s="25">
        <f>種目!C55</f>
        <v>0</v>
      </c>
      <c r="F45" s="25">
        <f>種目!U55</f>
        <v>0</v>
      </c>
      <c r="G45" s="7">
        <f>種目!AC55</f>
        <v>0</v>
      </c>
      <c r="H45" s="8" t="str">
        <f>所属!$E$6</f>
        <v>066600</v>
      </c>
      <c r="I45" s="6" t="str">
        <f t="shared" si="2"/>
        <v xml:space="preserve"> 0</v>
      </c>
      <c r="J45" s="56" t="s">
        <v>73</v>
      </c>
    </row>
    <row r="46" spans="1:12" x14ac:dyDescent="0.15">
      <c r="A46" s="55">
        <f t="shared" si="1"/>
        <v>0</v>
      </c>
      <c r="B46" s="22">
        <f>種目!F56</f>
        <v>0</v>
      </c>
      <c r="C46" s="23">
        <f>種目!M56</f>
        <v>0</v>
      </c>
      <c r="D46" s="25">
        <f>種目!S56</f>
        <v>0</v>
      </c>
      <c r="E46" s="25">
        <f>種目!C56</f>
        <v>0</v>
      </c>
      <c r="F46" s="25">
        <f>種目!U56</f>
        <v>0</v>
      </c>
      <c r="G46" s="7">
        <f>種目!AC56</f>
        <v>0</v>
      </c>
      <c r="H46" s="8" t="str">
        <f>所属!$E$6</f>
        <v>066600</v>
      </c>
      <c r="I46" s="6" t="str">
        <f t="shared" si="2"/>
        <v xml:space="preserve"> 0</v>
      </c>
      <c r="J46" s="56" t="s">
        <v>73</v>
      </c>
    </row>
    <row r="47" spans="1:12" x14ac:dyDescent="0.15">
      <c r="A47" s="55">
        <f t="shared" si="1"/>
        <v>0</v>
      </c>
      <c r="B47" s="22">
        <f>種目!F57</f>
        <v>0</v>
      </c>
      <c r="C47" s="23">
        <f>種目!M57</f>
        <v>0</v>
      </c>
      <c r="D47" s="25">
        <f>種目!S57</f>
        <v>0</v>
      </c>
      <c r="E47" s="25">
        <f>種目!C57</f>
        <v>0</v>
      </c>
      <c r="F47" s="25">
        <f>種目!U57</f>
        <v>0</v>
      </c>
      <c r="G47" s="7">
        <f>種目!AC57</f>
        <v>0</v>
      </c>
      <c r="H47" s="8" t="str">
        <f>所属!$E$6</f>
        <v>066600</v>
      </c>
      <c r="I47" s="6" t="str">
        <f t="shared" si="2"/>
        <v xml:space="preserve"> 0</v>
      </c>
      <c r="J47" s="56" t="s">
        <v>73</v>
      </c>
    </row>
    <row r="48" spans="1:12" x14ac:dyDescent="0.15">
      <c r="A48" s="55">
        <f t="shared" si="1"/>
        <v>0</v>
      </c>
      <c r="B48" s="22">
        <f>種目!F58</f>
        <v>0</v>
      </c>
      <c r="C48" s="23">
        <f>種目!M58</f>
        <v>0</v>
      </c>
      <c r="D48" s="25">
        <f>種目!S58</f>
        <v>0</v>
      </c>
      <c r="E48" s="25">
        <f>種目!C58</f>
        <v>0</v>
      </c>
      <c r="F48" s="25">
        <f>種目!U58</f>
        <v>0</v>
      </c>
      <c r="G48" s="7">
        <f>種目!AC58</f>
        <v>0</v>
      </c>
      <c r="H48" s="8" t="str">
        <f>所属!$E$6</f>
        <v>066600</v>
      </c>
      <c r="I48" s="6" t="str">
        <f t="shared" si="2"/>
        <v xml:space="preserve"> 0</v>
      </c>
      <c r="J48" s="56" t="s">
        <v>73</v>
      </c>
    </row>
    <row r="49" spans="1:17" x14ac:dyDescent="0.15">
      <c r="A49" s="55">
        <f t="shared" si="1"/>
        <v>0</v>
      </c>
      <c r="B49" s="22">
        <f>種目!F59</f>
        <v>0</v>
      </c>
      <c r="C49" s="23">
        <f>種目!M59</f>
        <v>0</v>
      </c>
      <c r="D49" s="25">
        <f>種目!S59</f>
        <v>0</v>
      </c>
      <c r="E49" s="25">
        <f>種目!C59</f>
        <v>0</v>
      </c>
      <c r="F49" s="25">
        <f>種目!U59</f>
        <v>0</v>
      </c>
      <c r="G49" s="7">
        <f>種目!AC59</f>
        <v>0</v>
      </c>
      <c r="H49" s="8" t="str">
        <f>所属!$E$6</f>
        <v>066600</v>
      </c>
      <c r="I49" s="6" t="str">
        <f t="shared" si="2"/>
        <v xml:space="preserve"> 0</v>
      </c>
      <c r="J49" s="56" t="s">
        <v>73</v>
      </c>
    </row>
    <row r="50" spans="1:17" x14ac:dyDescent="0.15">
      <c r="A50" s="55">
        <f t="shared" si="1"/>
        <v>0</v>
      </c>
      <c r="B50" s="22">
        <f>種目!F60</f>
        <v>0</v>
      </c>
      <c r="C50" s="23">
        <f>種目!M60</f>
        <v>0</v>
      </c>
      <c r="D50" s="25">
        <f>種目!S60</f>
        <v>0</v>
      </c>
      <c r="E50" s="25">
        <f>種目!C60</f>
        <v>0</v>
      </c>
      <c r="F50" s="25">
        <f>種目!U60</f>
        <v>0</v>
      </c>
      <c r="G50" s="7">
        <f>種目!AC60</f>
        <v>0</v>
      </c>
      <c r="H50" s="8" t="str">
        <f>所属!$E$6</f>
        <v>066600</v>
      </c>
      <c r="I50" s="6" t="str">
        <f t="shared" si="2"/>
        <v xml:space="preserve"> 0</v>
      </c>
      <c r="J50" s="56" t="s">
        <v>73</v>
      </c>
    </row>
    <row r="51" spans="1:17" x14ac:dyDescent="0.15">
      <c r="A51" s="57">
        <f t="shared" si="1"/>
        <v>0</v>
      </c>
      <c r="B51" s="58">
        <f>種目!F61</f>
        <v>0</v>
      </c>
      <c r="C51" s="59">
        <f>種目!M61</f>
        <v>0</v>
      </c>
      <c r="D51" s="60">
        <f>種目!S61</f>
        <v>0</v>
      </c>
      <c r="E51" s="60">
        <f>種目!C61</f>
        <v>0</v>
      </c>
      <c r="F51" s="60">
        <f>種目!U61</f>
        <v>0</v>
      </c>
      <c r="G51" s="61">
        <f>種目!AC61</f>
        <v>0</v>
      </c>
      <c r="H51" s="62" t="str">
        <f>所属!$E$6</f>
        <v>066600</v>
      </c>
      <c r="I51" s="63" t="str">
        <f t="shared" si="2"/>
        <v xml:space="preserve"> 0</v>
      </c>
      <c r="J51" s="64" t="s">
        <v>73</v>
      </c>
    </row>
    <row r="52" spans="1:17" x14ac:dyDescent="0.15">
      <c r="J52" s="18"/>
      <c r="K52" s="18"/>
      <c r="P52"/>
      <c r="Q52"/>
    </row>
    <row r="53" spans="1:17" x14ac:dyDescent="0.15">
      <c r="A53" s="47" t="s">
        <v>0</v>
      </c>
      <c r="B53" s="48" t="s">
        <v>1</v>
      </c>
      <c r="C53" s="49" t="s">
        <v>2</v>
      </c>
      <c r="D53" s="50" t="s">
        <v>58</v>
      </c>
      <c r="E53" s="50" t="s">
        <v>3</v>
      </c>
      <c r="F53" s="50" t="s">
        <v>28</v>
      </c>
      <c r="G53" s="51" t="s">
        <v>29</v>
      </c>
      <c r="H53" s="52" t="s">
        <v>45</v>
      </c>
      <c r="I53" s="53" t="s">
        <v>49</v>
      </c>
      <c r="J53" s="54" t="s">
        <v>268</v>
      </c>
      <c r="K53" s="18"/>
      <c r="P53"/>
      <c r="Q53"/>
    </row>
    <row r="54" spans="1:17" x14ac:dyDescent="0.15">
      <c r="A54" s="55">
        <f>D54*100000000+E54</f>
        <v>0</v>
      </c>
      <c r="B54" s="22">
        <f>種目!F79</f>
        <v>0</v>
      </c>
      <c r="C54" s="23">
        <f>種目!M79</f>
        <v>0</v>
      </c>
      <c r="D54" s="65">
        <f>種目!S79</f>
        <v>0</v>
      </c>
      <c r="E54" s="65">
        <f>種目!C79</f>
        <v>0</v>
      </c>
      <c r="F54" s="65">
        <f>種目!U79</f>
        <v>0</v>
      </c>
      <c r="G54" s="7">
        <f>種目!AC79</f>
        <v>0</v>
      </c>
      <c r="H54" s="8" t="str">
        <f>所属!$E$6</f>
        <v>066600</v>
      </c>
      <c r="I54" s="6" t="str">
        <f t="shared" ref="I54:I103" si="3">IF(F54="１００ｍ男子５年","00211",IF(F54="１００ｍ男子６年","00222",IF(F54="１０００ｍ男子","00700",IF(F54="８０ｍＨ男子","42900",IF(F54="４×１００ｍ男子","60100",IF(F54="走高跳男子","07100",IF(F54="走幅跳男子","07300",IF(F54="ジャベリックボール投男子","49400",IF(F54="１００ｍ女子５年","00211",IF(F54="１００ｍ女子６年","00222",IF(F54="８００ｍ女子","00600",IF(F54="８０ｍＨ女子","42900",IF(F54="４×１００ｍ女子","60100",IF(F54="走高跳女子","07100",IF(F54="走幅跳女子","07300",IF(F54="ジャベリックボール投女子","49400",IF(F54="コンバインドＡ男子","21500",IF(F54="コンバインドＢ男子","22000",IF(F54="コンバインドＡ女子","21500",IF(F54="コンバインドＢ女子","22000",""))))))))))))))))))))&amp;" "&amp;G54</f>
        <v xml:space="preserve"> 0</v>
      </c>
      <c r="J54" s="56" t="s">
        <v>131</v>
      </c>
      <c r="K54" s="18"/>
      <c r="P54"/>
      <c r="Q54"/>
    </row>
    <row r="55" spans="1:17" x14ac:dyDescent="0.15">
      <c r="A55" s="55">
        <f t="shared" ref="A55:A103" si="4">D55*100000000+E55</f>
        <v>0</v>
      </c>
      <c r="B55" s="22">
        <f>種目!F80</f>
        <v>0</v>
      </c>
      <c r="C55" s="23">
        <f>種目!M80</f>
        <v>0</v>
      </c>
      <c r="D55" s="65">
        <f>種目!S80</f>
        <v>0</v>
      </c>
      <c r="E55" s="65">
        <f>種目!C80</f>
        <v>0</v>
      </c>
      <c r="F55" s="65">
        <f>種目!U80</f>
        <v>0</v>
      </c>
      <c r="G55" s="7">
        <f>種目!AC80</f>
        <v>0</v>
      </c>
      <c r="H55" s="8" t="str">
        <f>所属!$E$6</f>
        <v>066600</v>
      </c>
      <c r="I55" s="6" t="str">
        <f t="shared" si="3"/>
        <v xml:space="preserve"> 0</v>
      </c>
      <c r="J55" s="56" t="s">
        <v>131</v>
      </c>
      <c r="K55" s="18"/>
      <c r="P55"/>
      <c r="Q55"/>
    </row>
    <row r="56" spans="1:17" x14ac:dyDescent="0.15">
      <c r="A56" s="55">
        <f t="shared" si="4"/>
        <v>0</v>
      </c>
      <c r="B56" s="22">
        <f>種目!F81</f>
        <v>0</v>
      </c>
      <c r="C56" s="23">
        <f>種目!M81</f>
        <v>0</v>
      </c>
      <c r="D56" s="65">
        <f>種目!S81</f>
        <v>0</v>
      </c>
      <c r="E56" s="65">
        <f>種目!C81</f>
        <v>0</v>
      </c>
      <c r="F56" s="65">
        <f>種目!U81</f>
        <v>0</v>
      </c>
      <c r="G56" s="7">
        <f>種目!AC81</f>
        <v>0</v>
      </c>
      <c r="H56" s="8" t="str">
        <f>所属!$E$6</f>
        <v>066600</v>
      </c>
      <c r="I56" s="6" t="str">
        <f t="shared" si="3"/>
        <v xml:space="preserve"> 0</v>
      </c>
      <c r="J56" s="56" t="s">
        <v>73</v>
      </c>
      <c r="K56" s="18"/>
      <c r="P56"/>
      <c r="Q56"/>
    </row>
    <row r="57" spans="1:17" x14ac:dyDescent="0.15">
      <c r="A57" s="55">
        <f t="shared" si="4"/>
        <v>0</v>
      </c>
      <c r="B57" s="22">
        <f>種目!F82</f>
        <v>0</v>
      </c>
      <c r="C57" s="23">
        <f>種目!M82</f>
        <v>0</v>
      </c>
      <c r="D57" s="65">
        <f>種目!S82</f>
        <v>0</v>
      </c>
      <c r="E57" s="65">
        <f>種目!C82</f>
        <v>0</v>
      </c>
      <c r="F57" s="65">
        <f>種目!U82</f>
        <v>0</v>
      </c>
      <c r="G57" s="7">
        <f>種目!AC82</f>
        <v>0</v>
      </c>
      <c r="H57" s="8" t="str">
        <f>所属!$E$6</f>
        <v>066600</v>
      </c>
      <c r="I57" s="6" t="str">
        <f t="shared" si="3"/>
        <v xml:space="preserve"> 0</v>
      </c>
      <c r="J57" s="56" t="s">
        <v>73</v>
      </c>
      <c r="K57" s="18"/>
      <c r="P57"/>
      <c r="Q57"/>
    </row>
    <row r="58" spans="1:17" x14ac:dyDescent="0.15">
      <c r="A58" s="55">
        <f t="shared" si="4"/>
        <v>0</v>
      </c>
      <c r="B58" s="22">
        <f>種目!F83</f>
        <v>0</v>
      </c>
      <c r="C58" s="23">
        <f>種目!M83</f>
        <v>0</v>
      </c>
      <c r="D58" s="65">
        <f>種目!S83</f>
        <v>0</v>
      </c>
      <c r="E58" s="65">
        <f>種目!C83</f>
        <v>0</v>
      </c>
      <c r="F58" s="65">
        <f>種目!U83</f>
        <v>0</v>
      </c>
      <c r="G58" s="7">
        <f>種目!AC83</f>
        <v>0</v>
      </c>
      <c r="H58" s="8" t="str">
        <f>所属!$E$6</f>
        <v>066600</v>
      </c>
      <c r="I58" s="6" t="str">
        <f t="shared" si="3"/>
        <v xml:space="preserve"> 0</v>
      </c>
      <c r="J58" s="56" t="s">
        <v>73</v>
      </c>
      <c r="K58" s="18"/>
      <c r="P58"/>
      <c r="Q58"/>
    </row>
    <row r="59" spans="1:17" x14ac:dyDescent="0.15">
      <c r="A59" s="55">
        <f t="shared" si="4"/>
        <v>0</v>
      </c>
      <c r="B59" s="22">
        <f>種目!F84</f>
        <v>0</v>
      </c>
      <c r="C59" s="23">
        <f>種目!M84</f>
        <v>0</v>
      </c>
      <c r="D59" s="65">
        <f>種目!S84</f>
        <v>0</v>
      </c>
      <c r="E59" s="65">
        <f>種目!C84</f>
        <v>0</v>
      </c>
      <c r="F59" s="65">
        <f>種目!U84</f>
        <v>0</v>
      </c>
      <c r="G59" s="7">
        <f>種目!AC84</f>
        <v>0</v>
      </c>
      <c r="H59" s="8" t="str">
        <f>所属!$E$6</f>
        <v>066600</v>
      </c>
      <c r="I59" s="6" t="str">
        <f t="shared" si="3"/>
        <v xml:space="preserve"> 0</v>
      </c>
      <c r="J59" s="56" t="s">
        <v>73</v>
      </c>
      <c r="K59" s="18"/>
      <c r="P59"/>
      <c r="Q59"/>
    </row>
    <row r="60" spans="1:17" x14ac:dyDescent="0.15">
      <c r="A60" s="55">
        <f t="shared" si="4"/>
        <v>0</v>
      </c>
      <c r="B60" s="22">
        <f>種目!F85</f>
        <v>0</v>
      </c>
      <c r="C60" s="23">
        <f>種目!M85</f>
        <v>0</v>
      </c>
      <c r="D60" s="65">
        <f>種目!S85</f>
        <v>0</v>
      </c>
      <c r="E60" s="65">
        <f>種目!C85</f>
        <v>0</v>
      </c>
      <c r="F60" s="65">
        <f>種目!U85</f>
        <v>0</v>
      </c>
      <c r="G60" s="7">
        <f>種目!AC85</f>
        <v>0</v>
      </c>
      <c r="H60" s="8" t="str">
        <f>所属!$E$6</f>
        <v>066600</v>
      </c>
      <c r="I60" s="6" t="str">
        <f t="shared" si="3"/>
        <v xml:space="preserve"> 0</v>
      </c>
      <c r="J60" s="56" t="s">
        <v>73</v>
      </c>
      <c r="K60" s="18"/>
      <c r="P60"/>
      <c r="Q60"/>
    </row>
    <row r="61" spans="1:17" x14ac:dyDescent="0.15">
      <c r="A61" s="55">
        <f t="shared" si="4"/>
        <v>0</v>
      </c>
      <c r="B61" s="22">
        <f>種目!F86</f>
        <v>0</v>
      </c>
      <c r="C61" s="23">
        <f>種目!M86</f>
        <v>0</v>
      </c>
      <c r="D61" s="65">
        <f>種目!S86</f>
        <v>0</v>
      </c>
      <c r="E61" s="65">
        <f>種目!C86</f>
        <v>0</v>
      </c>
      <c r="F61" s="65">
        <f>種目!U86</f>
        <v>0</v>
      </c>
      <c r="G61" s="7">
        <f>種目!AC86</f>
        <v>0</v>
      </c>
      <c r="H61" s="8" t="str">
        <f>所属!$E$6</f>
        <v>066600</v>
      </c>
      <c r="I61" s="6" t="str">
        <f t="shared" si="3"/>
        <v xml:space="preserve"> 0</v>
      </c>
      <c r="J61" s="56" t="s">
        <v>73</v>
      </c>
      <c r="K61" s="18"/>
      <c r="P61"/>
      <c r="Q61"/>
    </row>
    <row r="62" spans="1:17" x14ac:dyDescent="0.15">
      <c r="A62" s="55">
        <f t="shared" si="4"/>
        <v>0</v>
      </c>
      <c r="B62" s="22">
        <f>種目!F87</f>
        <v>0</v>
      </c>
      <c r="C62" s="23">
        <f>種目!M87</f>
        <v>0</v>
      </c>
      <c r="D62" s="65">
        <f>種目!S87</f>
        <v>0</v>
      </c>
      <c r="E62" s="65">
        <f>種目!C87</f>
        <v>0</v>
      </c>
      <c r="F62" s="65">
        <f>種目!U87</f>
        <v>0</v>
      </c>
      <c r="G62" s="7">
        <f>種目!AC87</f>
        <v>0</v>
      </c>
      <c r="H62" s="8" t="str">
        <f>所属!$E$6</f>
        <v>066600</v>
      </c>
      <c r="I62" s="6" t="str">
        <f t="shared" si="3"/>
        <v xml:space="preserve"> 0</v>
      </c>
      <c r="J62" s="56" t="s">
        <v>73</v>
      </c>
      <c r="K62" s="18"/>
      <c r="P62"/>
      <c r="Q62"/>
    </row>
    <row r="63" spans="1:17" x14ac:dyDescent="0.15">
      <c r="A63" s="55">
        <f t="shared" si="4"/>
        <v>0</v>
      </c>
      <c r="B63" s="22">
        <f>種目!F88</f>
        <v>0</v>
      </c>
      <c r="C63" s="23">
        <f>種目!M88</f>
        <v>0</v>
      </c>
      <c r="D63" s="65">
        <f>種目!S88</f>
        <v>0</v>
      </c>
      <c r="E63" s="65">
        <f>種目!C88</f>
        <v>0</v>
      </c>
      <c r="F63" s="65">
        <f>種目!U88</f>
        <v>0</v>
      </c>
      <c r="G63" s="7">
        <f>種目!AC88</f>
        <v>0</v>
      </c>
      <c r="H63" s="8" t="str">
        <f>所属!$E$6</f>
        <v>066600</v>
      </c>
      <c r="I63" s="6" t="str">
        <f t="shared" si="3"/>
        <v xml:space="preserve"> 0</v>
      </c>
      <c r="J63" s="56" t="s">
        <v>73</v>
      </c>
      <c r="K63" s="18"/>
      <c r="P63"/>
      <c r="Q63"/>
    </row>
    <row r="64" spans="1:17" x14ac:dyDescent="0.15">
      <c r="A64" s="55">
        <f t="shared" si="4"/>
        <v>0</v>
      </c>
      <c r="B64" s="22">
        <f>種目!F89</f>
        <v>0</v>
      </c>
      <c r="C64" s="23">
        <f>種目!M89</f>
        <v>0</v>
      </c>
      <c r="D64" s="65">
        <f>種目!S89</f>
        <v>0</v>
      </c>
      <c r="E64" s="65">
        <f>種目!C89</f>
        <v>0</v>
      </c>
      <c r="F64" s="65">
        <f>種目!U89</f>
        <v>0</v>
      </c>
      <c r="G64" s="7">
        <f>種目!AC89</f>
        <v>0</v>
      </c>
      <c r="H64" s="8" t="str">
        <f>所属!$E$6</f>
        <v>066600</v>
      </c>
      <c r="I64" s="6" t="str">
        <f t="shared" si="3"/>
        <v xml:space="preserve"> 0</v>
      </c>
      <c r="J64" s="56" t="s">
        <v>73</v>
      </c>
      <c r="K64" s="18"/>
      <c r="P64"/>
      <c r="Q64"/>
    </row>
    <row r="65" spans="1:17" x14ac:dyDescent="0.15">
      <c r="A65" s="55">
        <f t="shared" si="4"/>
        <v>0</v>
      </c>
      <c r="B65" s="22">
        <f>種目!F90</f>
        <v>0</v>
      </c>
      <c r="C65" s="23">
        <f>種目!M90</f>
        <v>0</v>
      </c>
      <c r="D65" s="65">
        <f>種目!S90</f>
        <v>0</v>
      </c>
      <c r="E65" s="65">
        <f>種目!C90</f>
        <v>0</v>
      </c>
      <c r="F65" s="65">
        <f>種目!U90</f>
        <v>0</v>
      </c>
      <c r="G65" s="7">
        <f>種目!AC90</f>
        <v>0</v>
      </c>
      <c r="H65" s="8" t="str">
        <f>所属!$E$6</f>
        <v>066600</v>
      </c>
      <c r="I65" s="6" t="str">
        <f t="shared" si="3"/>
        <v xml:space="preserve"> 0</v>
      </c>
      <c r="J65" s="56" t="s">
        <v>73</v>
      </c>
      <c r="K65" s="18"/>
      <c r="P65"/>
      <c r="Q65"/>
    </row>
    <row r="66" spans="1:17" x14ac:dyDescent="0.15">
      <c r="A66" s="55">
        <f t="shared" si="4"/>
        <v>0</v>
      </c>
      <c r="B66" s="22">
        <f>種目!F91</f>
        <v>0</v>
      </c>
      <c r="C66" s="23">
        <f>種目!M91</f>
        <v>0</v>
      </c>
      <c r="D66" s="65">
        <f>種目!S91</f>
        <v>0</v>
      </c>
      <c r="E66" s="65">
        <f>種目!C91</f>
        <v>0</v>
      </c>
      <c r="F66" s="65">
        <f>種目!U91</f>
        <v>0</v>
      </c>
      <c r="G66" s="7">
        <f>種目!AC91</f>
        <v>0</v>
      </c>
      <c r="H66" s="8" t="str">
        <f>所属!$E$6</f>
        <v>066600</v>
      </c>
      <c r="I66" s="6" t="str">
        <f t="shared" si="3"/>
        <v xml:space="preserve"> 0</v>
      </c>
      <c r="J66" s="56" t="s">
        <v>73</v>
      </c>
      <c r="K66" s="18"/>
      <c r="P66"/>
      <c r="Q66"/>
    </row>
    <row r="67" spans="1:17" x14ac:dyDescent="0.15">
      <c r="A67" s="55">
        <f t="shared" si="4"/>
        <v>0</v>
      </c>
      <c r="B67" s="22">
        <f>種目!F92</f>
        <v>0</v>
      </c>
      <c r="C67" s="23">
        <f>種目!M92</f>
        <v>0</v>
      </c>
      <c r="D67" s="65">
        <f>種目!S92</f>
        <v>0</v>
      </c>
      <c r="E67" s="65">
        <f>種目!C92</f>
        <v>0</v>
      </c>
      <c r="F67" s="65">
        <f>種目!U92</f>
        <v>0</v>
      </c>
      <c r="G67" s="7">
        <f>種目!AC92</f>
        <v>0</v>
      </c>
      <c r="H67" s="8" t="str">
        <f>所属!$E$6</f>
        <v>066600</v>
      </c>
      <c r="I67" s="6" t="str">
        <f t="shared" si="3"/>
        <v xml:space="preserve"> 0</v>
      </c>
      <c r="J67" s="56" t="s">
        <v>73</v>
      </c>
      <c r="K67" s="18"/>
      <c r="P67"/>
      <c r="Q67"/>
    </row>
    <row r="68" spans="1:17" x14ac:dyDescent="0.15">
      <c r="A68" s="55">
        <f t="shared" si="4"/>
        <v>0</v>
      </c>
      <c r="B68" s="22">
        <f>種目!F93</f>
        <v>0</v>
      </c>
      <c r="C68" s="23">
        <f>種目!M93</f>
        <v>0</v>
      </c>
      <c r="D68" s="65">
        <f>種目!S93</f>
        <v>0</v>
      </c>
      <c r="E68" s="65">
        <f>種目!C93</f>
        <v>0</v>
      </c>
      <c r="F68" s="65">
        <f>種目!U93</f>
        <v>0</v>
      </c>
      <c r="G68" s="7">
        <f>種目!AC93</f>
        <v>0</v>
      </c>
      <c r="H68" s="8" t="str">
        <f>所属!$E$6</f>
        <v>066600</v>
      </c>
      <c r="I68" s="6" t="str">
        <f t="shared" si="3"/>
        <v xml:space="preserve"> 0</v>
      </c>
      <c r="J68" s="56" t="s">
        <v>73</v>
      </c>
      <c r="K68" s="18"/>
      <c r="P68"/>
      <c r="Q68"/>
    </row>
    <row r="69" spans="1:17" x14ac:dyDescent="0.15">
      <c r="A69" s="55">
        <f t="shared" si="4"/>
        <v>0</v>
      </c>
      <c r="B69" s="22">
        <f>種目!F94</f>
        <v>0</v>
      </c>
      <c r="C69" s="23">
        <f>種目!M94</f>
        <v>0</v>
      </c>
      <c r="D69" s="65">
        <f>種目!S94</f>
        <v>0</v>
      </c>
      <c r="E69" s="65">
        <f>種目!C94</f>
        <v>0</v>
      </c>
      <c r="F69" s="65">
        <f>種目!U94</f>
        <v>0</v>
      </c>
      <c r="G69" s="7">
        <f>種目!AC94</f>
        <v>0</v>
      </c>
      <c r="H69" s="8" t="str">
        <f>所属!$E$6</f>
        <v>066600</v>
      </c>
      <c r="I69" s="6" t="str">
        <f t="shared" si="3"/>
        <v xml:space="preserve"> 0</v>
      </c>
      <c r="J69" s="56" t="s">
        <v>73</v>
      </c>
      <c r="K69" s="18"/>
      <c r="P69"/>
      <c r="Q69"/>
    </row>
    <row r="70" spans="1:17" x14ac:dyDescent="0.15">
      <c r="A70" s="55">
        <f t="shared" si="4"/>
        <v>0</v>
      </c>
      <c r="B70" s="22">
        <f>種目!F95</f>
        <v>0</v>
      </c>
      <c r="C70" s="23">
        <f>種目!M95</f>
        <v>0</v>
      </c>
      <c r="D70" s="65">
        <f>種目!S95</f>
        <v>0</v>
      </c>
      <c r="E70" s="65">
        <f>種目!C95</f>
        <v>0</v>
      </c>
      <c r="F70" s="65">
        <f>種目!U95</f>
        <v>0</v>
      </c>
      <c r="G70" s="7">
        <f>種目!AC95</f>
        <v>0</v>
      </c>
      <c r="H70" s="8" t="str">
        <f>所属!$E$6</f>
        <v>066600</v>
      </c>
      <c r="I70" s="6" t="str">
        <f t="shared" si="3"/>
        <v xml:space="preserve"> 0</v>
      </c>
      <c r="J70" s="56" t="s">
        <v>73</v>
      </c>
      <c r="K70" s="18"/>
      <c r="P70"/>
      <c r="Q70"/>
    </row>
    <row r="71" spans="1:17" x14ac:dyDescent="0.15">
      <c r="A71" s="55">
        <f t="shared" si="4"/>
        <v>0</v>
      </c>
      <c r="B71" s="22">
        <f>種目!F96</f>
        <v>0</v>
      </c>
      <c r="C71" s="23">
        <f>種目!M96</f>
        <v>0</v>
      </c>
      <c r="D71" s="65">
        <f>種目!S96</f>
        <v>0</v>
      </c>
      <c r="E71" s="65">
        <f>種目!C96</f>
        <v>0</v>
      </c>
      <c r="F71" s="65">
        <f>種目!U96</f>
        <v>0</v>
      </c>
      <c r="G71" s="7">
        <f>種目!AC96</f>
        <v>0</v>
      </c>
      <c r="H71" s="8" t="str">
        <f>所属!$E$6</f>
        <v>066600</v>
      </c>
      <c r="I71" s="6" t="str">
        <f t="shared" si="3"/>
        <v xml:space="preserve"> 0</v>
      </c>
      <c r="J71" s="56" t="s">
        <v>73</v>
      </c>
      <c r="K71" s="18"/>
      <c r="P71"/>
      <c r="Q71"/>
    </row>
    <row r="72" spans="1:17" x14ac:dyDescent="0.15">
      <c r="A72" s="55">
        <f t="shared" si="4"/>
        <v>0</v>
      </c>
      <c r="B72" s="22">
        <f>種目!F97</f>
        <v>0</v>
      </c>
      <c r="C72" s="23">
        <f>種目!M97</f>
        <v>0</v>
      </c>
      <c r="D72" s="65">
        <f>種目!S97</f>
        <v>0</v>
      </c>
      <c r="E72" s="65">
        <f>種目!C97</f>
        <v>0</v>
      </c>
      <c r="F72" s="65">
        <f>種目!U97</f>
        <v>0</v>
      </c>
      <c r="G72" s="7">
        <f>種目!AC97</f>
        <v>0</v>
      </c>
      <c r="H72" s="8" t="str">
        <f>所属!$E$6</f>
        <v>066600</v>
      </c>
      <c r="I72" s="6" t="str">
        <f t="shared" si="3"/>
        <v xml:space="preserve"> 0</v>
      </c>
      <c r="J72" s="56" t="s">
        <v>73</v>
      </c>
      <c r="K72" s="18"/>
      <c r="P72"/>
      <c r="Q72"/>
    </row>
    <row r="73" spans="1:17" x14ac:dyDescent="0.15">
      <c r="A73" s="55">
        <f t="shared" si="4"/>
        <v>0</v>
      </c>
      <c r="B73" s="22">
        <f>種目!F98</f>
        <v>0</v>
      </c>
      <c r="C73" s="23">
        <f>種目!M98</f>
        <v>0</v>
      </c>
      <c r="D73" s="65">
        <f>種目!S98</f>
        <v>0</v>
      </c>
      <c r="E73" s="65">
        <f>種目!C98</f>
        <v>0</v>
      </c>
      <c r="F73" s="65">
        <f>種目!U98</f>
        <v>0</v>
      </c>
      <c r="G73" s="7">
        <f>種目!AC98</f>
        <v>0</v>
      </c>
      <c r="H73" s="8" t="str">
        <f>所属!$E$6</f>
        <v>066600</v>
      </c>
      <c r="I73" s="6" t="str">
        <f t="shared" si="3"/>
        <v xml:space="preserve"> 0</v>
      </c>
      <c r="J73" s="56" t="s">
        <v>73</v>
      </c>
      <c r="K73" s="18"/>
      <c r="P73"/>
      <c r="Q73"/>
    </row>
    <row r="74" spans="1:17" x14ac:dyDescent="0.15">
      <c r="A74" s="55">
        <f t="shared" si="4"/>
        <v>0</v>
      </c>
      <c r="B74" s="22">
        <f>種目!F99</f>
        <v>0</v>
      </c>
      <c r="C74" s="23">
        <f>種目!M99</f>
        <v>0</v>
      </c>
      <c r="D74" s="65">
        <f>種目!S99</f>
        <v>0</v>
      </c>
      <c r="E74" s="65">
        <f>種目!C99</f>
        <v>0</v>
      </c>
      <c r="F74" s="65">
        <f>種目!U99</f>
        <v>0</v>
      </c>
      <c r="G74" s="7">
        <f>種目!AC99</f>
        <v>0</v>
      </c>
      <c r="H74" s="8" t="str">
        <f>所属!$E$6</f>
        <v>066600</v>
      </c>
      <c r="I74" s="6" t="str">
        <f t="shared" si="3"/>
        <v xml:space="preserve"> 0</v>
      </c>
      <c r="J74" s="56" t="s">
        <v>73</v>
      </c>
      <c r="K74" s="18"/>
      <c r="P74"/>
      <c r="Q74"/>
    </row>
    <row r="75" spans="1:17" x14ac:dyDescent="0.15">
      <c r="A75" s="55">
        <f t="shared" si="4"/>
        <v>0</v>
      </c>
      <c r="B75" s="22">
        <f>種目!F100</f>
        <v>0</v>
      </c>
      <c r="C75" s="23">
        <f>種目!M100</f>
        <v>0</v>
      </c>
      <c r="D75" s="65">
        <f>種目!S100</f>
        <v>0</v>
      </c>
      <c r="E75" s="65">
        <f>種目!C100</f>
        <v>0</v>
      </c>
      <c r="F75" s="65">
        <f>種目!U100</f>
        <v>0</v>
      </c>
      <c r="G75" s="7">
        <f>種目!AC100</f>
        <v>0</v>
      </c>
      <c r="H75" s="8" t="str">
        <f>所属!$E$6</f>
        <v>066600</v>
      </c>
      <c r="I75" s="6" t="str">
        <f t="shared" si="3"/>
        <v xml:space="preserve"> 0</v>
      </c>
      <c r="J75" s="56" t="s">
        <v>73</v>
      </c>
      <c r="K75" s="18"/>
      <c r="P75"/>
      <c r="Q75"/>
    </row>
    <row r="76" spans="1:17" x14ac:dyDescent="0.15">
      <c r="A76" s="55">
        <f t="shared" si="4"/>
        <v>0</v>
      </c>
      <c r="B76" s="22">
        <f>種目!F101</f>
        <v>0</v>
      </c>
      <c r="C76" s="23">
        <f>種目!M101</f>
        <v>0</v>
      </c>
      <c r="D76" s="65">
        <f>種目!S101</f>
        <v>0</v>
      </c>
      <c r="E76" s="65">
        <f>種目!C101</f>
        <v>0</v>
      </c>
      <c r="F76" s="65">
        <f>種目!U101</f>
        <v>0</v>
      </c>
      <c r="G76" s="7">
        <f>種目!AC101</f>
        <v>0</v>
      </c>
      <c r="H76" s="8" t="str">
        <f>所属!$E$6</f>
        <v>066600</v>
      </c>
      <c r="I76" s="6" t="str">
        <f t="shared" si="3"/>
        <v xml:space="preserve"> 0</v>
      </c>
      <c r="J76" s="56" t="s">
        <v>73</v>
      </c>
      <c r="K76" s="18"/>
      <c r="P76"/>
      <c r="Q76"/>
    </row>
    <row r="77" spans="1:17" x14ac:dyDescent="0.15">
      <c r="A77" s="55">
        <f t="shared" si="4"/>
        <v>0</v>
      </c>
      <c r="B77" s="22">
        <f>種目!F102</f>
        <v>0</v>
      </c>
      <c r="C77" s="23">
        <f>種目!M102</f>
        <v>0</v>
      </c>
      <c r="D77" s="65">
        <f>種目!S102</f>
        <v>0</v>
      </c>
      <c r="E77" s="65">
        <f>種目!C102</f>
        <v>0</v>
      </c>
      <c r="F77" s="65">
        <f>種目!U102</f>
        <v>0</v>
      </c>
      <c r="G77" s="7">
        <f>種目!AC102</f>
        <v>0</v>
      </c>
      <c r="H77" s="8" t="str">
        <f>所属!$E$6</f>
        <v>066600</v>
      </c>
      <c r="I77" s="6" t="str">
        <f t="shared" si="3"/>
        <v xml:space="preserve"> 0</v>
      </c>
      <c r="J77" s="56" t="s">
        <v>73</v>
      </c>
      <c r="K77" s="18"/>
      <c r="P77"/>
      <c r="Q77"/>
    </row>
    <row r="78" spans="1:17" x14ac:dyDescent="0.15">
      <c r="A78" s="55">
        <f t="shared" si="4"/>
        <v>0</v>
      </c>
      <c r="B78" s="22">
        <f>種目!F103</f>
        <v>0</v>
      </c>
      <c r="C78" s="23">
        <f>種目!M103</f>
        <v>0</v>
      </c>
      <c r="D78" s="65">
        <f>種目!S103</f>
        <v>0</v>
      </c>
      <c r="E78" s="65">
        <f>種目!C103</f>
        <v>0</v>
      </c>
      <c r="F78" s="65">
        <f>種目!U103</f>
        <v>0</v>
      </c>
      <c r="G78" s="7">
        <f>種目!AC103</f>
        <v>0</v>
      </c>
      <c r="H78" s="8" t="str">
        <f>所属!$E$6</f>
        <v>066600</v>
      </c>
      <c r="I78" s="6" t="str">
        <f t="shared" si="3"/>
        <v xml:space="preserve"> 0</v>
      </c>
      <c r="J78" s="56" t="s">
        <v>73</v>
      </c>
      <c r="K78" s="18"/>
      <c r="P78"/>
      <c r="Q78"/>
    </row>
    <row r="79" spans="1:17" x14ac:dyDescent="0.15">
      <c r="A79" s="55">
        <f t="shared" si="4"/>
        <v>0</v>
      </c>
      <c r="B79" s="22">
        <f>種目!F104</f>
        <v>0</v>
      </c>
      <c r="C79" s="23">
        <f>種目!M104</f>
        <v>0</v>
      </c>
      <c r="D79" s="65">
        <f>種目!S104</f>
        <v>0</v>
      </c>
      <c r="E79" s="65">
        <f>種目!C104</f>
        <v>0</v>
      </c>
      <c r="F79" s="65">
        <f>種目!U104</f>
        <v>0</v>
      </c>
      <c r="G79" s="7">
        <f>種目!AC104</f>
        <v>0</v>
      </c>
      <c r="H79" s="8" t="str">
        <f>所属!$E$6</f>
        <v>066600</v>
      </c>
      <c r="I79" s="6" t="str">
        <f t="shared" si="3"/>
        <v xml:space="preserve"> 0</v>
      </c>
      <c r="J79" s="56" t="s">
        <v>73</v>
      </c>
      <c r="K79" s="18"/>
      <c r="P79"/>
      <c r="Q79"/>
    </row>
    <row r="80" spans="1:17" x14ac:dyDescent="0.15">
      <c r="A80" s="55">
        <f t="shared" si="4"/>
        <v>0</v>
      </c>
      <c r="B80" s="22">
        <f>種目!F105</f>
        <v>0</v>
      </c>
      <c r="C80" s="23">
        <f>種目!M105</f>
        <v>0</v>
      </c>
      <c r="D80" s="65">
        <f>種目!S105</f>
        <v>0</v>
      </c>
      <c r="E80" s="65">
        <f>種目!C105</f>
        <v>0</v>
      </c>
      <c r="F80" s="65">
        <f>種目!U105</f>
        <v>0</v>
      </c>
      <c r="G80" s="7">
        <f>種目!AC105</f>
        <v>0</v>
      </c>
      <c r="H80" s="8" t="str">
        <f>所属!$E$6</f>
        <v>066600</v>
      </c>
      <c r="I80" s="6" t="str">
        <f t="shared" si="3"/>
        <v xml:space="preserve"> 0</v>
      </c>
      <c r="J80" s="56" t="s">
        <v>73</v>
      </c>
      <c r="K80" s="18"/>
      <c r="P80"/>
      <c r="Q80"/>
    </row>
    <row r="81" spans="1:17" x14ac:dyDescent="0.15">
      <c r="A81" s="55">
        <f t="shared" si="4"/>
        <v>0</v>
      </c>
      <c r="B81" s="22">
        <f>種目!F106</f>
        <v>0</v>
      </c>
      <c r="C81" s="23">
        <f>種目!M106</f>
        <v>0</v>
      </c>
      <c r="D81" s="65">
        <f>種目!S106</f>
        <v>0</v>
      </c>
      <c r="E81" s="65">
        <f>種目!C106</f>
        <v>0</v>
      </c>
      <c r="F81" s="65">
        <f>種目!U106</f>
        <v>0</v>
      </c>
      <c r="G81" s="7">
        <f>種目!AC106</f>
        <v>0</v>
      </c>
      <c r="H81" s="8" t="str">
        <f>所属!$E$6</f>
        <v>066600</v>
      </c>
      <c r="I81" s="6" t="str">
        <f t="shared" si="3"/>
        <v xml:space="preserve"> 0</v>
      </c>
      <c r="J81" s="56" t="s">
        <v>73</v>
      </c>
      <c r="K81" s="18"/>
      <c r="P81"/>
      <c r="Q81"/>
    </row>
    <row r="82" spans="1:17" x14ac:dyDescent="0.15">
      <c r="A82" s="55">
        <f t="shared" si="4"/>
        <v>0</v>
      </c>
      <c r="B82" s="22">
        <f>種目!F107</f>
        <v>0</v>
      </c>
      <c r="C82" s="23">
        <f>種目!M107</f>
        <v>0</v>
      </c>
      <c r="D82" s="65">
        <f>種目!S107</f>
        <v>0</v>
      </c>
      <c r="E82" s="65">
        <f>種目!C107</f>
        <v>0</v>
      </c>
      <c r="F82" s="65">
        <f>種目!U107</f>
        <v>0</v>
      </c>
      <c r="G82" s="7">
        <f>種目!AC107</f>
        <v>0</v>
      </c>
      <c r="H82" s="8" t="str">
        <f>所属!$E$6</f>
        <v>066600</v>
      </c>
      <c r="I82" s="6" t="str">
        <f t="shared" si="3"/>
        <v xml:space="preserve"> 0</v>
      </c>
      <c r="J82" s="56" t="s">
        <v>73</v>
      </c>
      <c r="K82" s="18"/>
      <c r="P82"/>
      <c r="Q82"/>
    </row>
    <row r="83" spans="1:17" x14ac:dyDescent="0.15">
      <c r="A83" s="55">
        <f t="shared" si="4"/>
        <v>0</v>
      </c>
      <c r="B83" s="22">
        <f>種目!F108</f>
        <v>0</v>
      </c>
      <c r="C83" s="23">
        <f>種目!M108</f>
        <v>0</v>
      </c>
      <c r="D83" s="65">
        <f>種目!S108</f>
        <v>0</v>
      </c>
      <c r="E83" s="65">
        <f>種目!C108</f>
        <v>0</v>
      </c>
      <c r="F83" s="65">
        <f>種目!U108</f>
        <v>0</v>
      </c>
      <c r="G83" s="7">
        <f>種目!AC108</f>
        <v>0</v>
      </c>
      <c r="H83" s="8" t="str">
        <f>所属!$E$6</f>
        <v>066600</v>
      </c>
      <c r="I83" s="6" t="str">
        <f t="shared" si="3"/>
        <v xml:space="preserve"> 0</v>
      </c>
      <c r="J83" s="56" t="s">
        <v>73</v>
      </c>
      <c r="K83" s="18"/>
      <c r="P83"/>
      <c r="Q83"/>
    </row>
    <row r="84" spans="1:17" x14ac:dyDescent="0.15">
      <c r="A84" s="55">
        <f t="shared" si="4"/>
        <v>0</v>
      </c>
      <c r="B84" s="22">
        <f>種目!F109</f>
        <v>0</v>
      </c>
      <c r="C84" s="23">
        <f>種目!M109</f>
        <v>0</v>
      </c>
      <c r="D84" s="65">
        <f>種目!S109</f>
        <v>0</v>
      </c>
      <c r="E84" s="65">
        <f>種目!C109</f>
        <v>0</v>
      </c>
      <c r="F84" s="65">
        <f>種目!U109</f>
        <v>0</v>
      </c>
      <c r="G84" s="7">
        <f>種目!AC109</f>
        <v>0</v>
      </c>
      <c r="H84" s="8" t="str">
        <f>所属!$E$6</f>
        <v>066600</v>
      </c>
      <c r="I84" s="6" t="str">
        <f t="shared" si="3"/>
        <v xml:space="preserve"> 0</v>
      </c>
      <c r="J84" s="56" t="s">
        <v>73</v>
      </c>
      <c r="K84" s="18"/>
      <c r="P84"/>
      <c r="Q84"/>
    </row>
    <row r="85" spans="1:17" x14ac:dyDescent="0.15">
      <c r="A85" s="55">
        <f t="shared" si="4"/>
        <v>0</v>
      </c>
      <c r="B85" s="22">
        <f>種目!F110</f>
        <v>0</v>
      </c>
      <c r="C85" s="23">
        <f>種目!M110</f>
        <v>0</v>
      </c>
      <c r="D85" s="65">
        <f>種目!S110</f>
        <v>0</v>
      </c>
      <c r="E85" s="65">
        <f>種目!C110</f>
        <v>0</v>
      </c>
      <c r="F85" s="65">
        <f>種目!U110</f>
        <v>0</v>
      </c>
      <c r="G85" s="7">
        <f>種目!AC110</f>
        <v>0</v>
      </c>
      <c r="H85" s="8" t="str">
        <f>所属!$E$6</f>
        <v>066600</v>
      </c>
      <c r="I85" s="6" t="str">
        <f t="shared" si="3"/>
        <v xml:space="preserve"> 0</v>
      </c>
      <c r="J85" s="56" t="s">
        <v>73</v>
      </c>
      <c r="K85" s="18"/>
      <c r="P85"/>
      <c r="Q85"/>
    </row>
    <row r="86" spans="1:17" x14ac:dyDescent="0.15">
      <c r="A86" s="55">
        <f t="shared" si="4"/>
        <v>0</v>
      </c>
      <c r="B86" s="22">
        <f>種目!F111</f>
        <v>0</v>
      </c>
      <c r="C86" s="23">
        <f>種目!M111</f>
        <v>0</v>
      </c>
      <c r="D86" s="65">
        <f>種目!S111</f>
        <v>0</v>
      </c>
      <c r="E86" s="65">
        <f>種目!C111</f>
        <v>0</v>
      </c>
      <c r="F86" s="65">
        <f>種目!U111</f>
        <v>0</v>
      </c>
      <c r="G86" s="7">
        <f>種目!AC111</f>
        <v>0</v>
      </c>
      <c r="H86" s="8" t="str">
        <f>所属!$E$6</f>
        <v>066600</v>
      </c>
      <c r="I86" s="6" t="str">
        <f t="shared" si="3"/>
        <v xml:space="preserve"> 0</v>
      </c>
      <c r="J86" s="56" t="s">
        <v>73</v>
      </c>
      <c r="K86" s="18"/>
      <c r="P86"/>
      <c r="Q86"/>
    </row>
    <row r="87" spans="1:17" x14ac:dyDescent="0.15">
      <c r="A87" s="55">
        <f t="shared" si="4"/>
        <v>0</v>
      </c>
      <c r="B87" s="22">
        <f>種目!F112</f>
        <v>0</v>
      </c>
      <c r="C87" s="23">
        <f>種目!M112</f>
        <v>0</v>
      </c>
      <c r="D87" s="65">
        <f>種目!S112</f>
        <v>0</v>
      </c>
      <c r="E87" s="65">
        <f>種目!C112</f>
        <v>0</v>
      </c>
      <c r="F87" s="65">
        <f>種目!U112</f>
        <v>0</v>
      </c>
      <c r="G87" s="7">
        <f>種目!AC112</f>
        <v>0</v>
      </c>
      <c r="H87" s="8" t="str">
        <f>所属!$E$6</f>
        <v>066600</v>
      </c>
      <c r="I87" s="6" t="str">
        <f t="shared" si="3"/>
        <v xml:space="preserve"> 0</v>
      </c>
      <c r="J87" s="56" t="s">
        <v>73</v>
      </c>
      <c r="K87" s="18"/>
      <c r="P87"/>
      <c r="Q87"/>
    </row>
    <row r="88" spans="1:17" x14ac:dyDescent="0.15">
      <c r="A88" s="55">
        <f t="shared" si="4"/>
        <v>0</v>
      </c>
      <c r="B88" s="22">
        <f>種目!F113</f>
        <v>0</v>
      </c>
      <c r="C88" s="23">
        <f>種目!M113</f>
        <v>0</v>
      </c>
      <c r="D88" s="65">
        <f>種目!S113</f>
        <v>0</v>
      </c>
      <c r="E88" s="65">
        <f>種目!C113</f>
        <v>0</v>
      </c>
      <c r="F88" s="65">
        <f>種目!U113</f>
        <v>0</v>
      </c>
      <c r="G88" s="7">
        <f>種目!AC113</f>
        <v>0</v>
      </c>
      <c r="H88" s="8" t="str">
        <f>所属!$E$6</f>
        <v>066600</v>
      </c>
      <c r="I88" s="6" t="str">
        <f t="shared" si="3"/>
        <v xml:space="preserve"> 0</v>
      </c>
      <c r="J88" s="56" t="s">
        <v>73</v>
      </c>
      <c r="K88" s="18"/>
      <c r="P88"/>
      <c r="Q88"/>
    </row>
    <row r="89" spans="1:17" x14ac:dyDescent="0.15">
      <c r="A89" s="55">
        <f t="shared" si="4"/>
        <v>0</v>
      </c>
      <c r="B89" s="22">
        <f>種目!F114</f>
        <v>0</v>
      </c>
      <c r="C89" s="23">
        <f>種目!M114</f>
        <v>0</v>
      </c>
      <c r="D89" s="65">
        <f>種目!S114</f>
        <v>0</v>
      </c>
      <c r="E89" s="65">
        <f>種目!C114</f>
        <v>0</v>
      </c>
      <c r="F89" s="65">
        <f>種目!U114</f>
        <v>0</v>
      </c>
      <c r="G89" s="7">
        <f>種目!AC114</f>
        <v>0</v>
      </c>
      <c r="H89" s="8" t="str">
        <f>所属!$E$6</f>
        <v>066600</v>
      </c>
      <c r="I89" s="6" t="str">
        <f t="shared" si="3"/>
        <v xml:space="preserve"> 0</v>
      </c>
      <c r="J89" s="56" t="s">
        <v>73</v>
      </c>
      <c r="K89" s="18"/>
      <c r="P89"/>
      <c r="Q89"/>
    </row>
    <row r="90" spans="1:17" x14ac:dyDescent="0.15">
      <c r="A90" s="55">
        <f t="shared" si="4"/>
        <v>0</v>
      </c>
      <c r="B90" s="22">
        <f>種目!F115</f>
        <v>0</v>
      </c>
      <c r="C90" s="23">
        <f>種目!M115</f>
        <v>0</v>
      </c>
      <c r="D90" s="65">
        <f>種目!S115</f>
        <v>0</v>
      </c>
      <c r="E90" s="65">
        <f>種目!C115</f>
        <v>0</v>
      </c>
      <c r="F90" s="65">
        <f>種目!U115</f>
        <v>0</v>
      </c>
      <c r="G90" s="7">
        <f>種目!AC115</f>
        <v>0</v>
      </c>
      <c r="H90" s="8" t="str">
        <f>所属!$E$6</f>
        <v>066600</v>
      </c>
      <c r="I90" s="6" t="str">
        <f t="shared" si="3"/>
        <v xml:space="preserve"> 0</v>
      </c>
      <c r="J90" s="56" t="s">
        <v>73</v>
      </c>
      <c r="K90" s="18"/>
      <c r="P90"/>
      <c r="Q90"/>
    </row>
    <row r="91" spans="1:17" x14ac:dyDescent="0.15">
      <c r="A91" s="55">
        <f t="shared" si="4"/>
        <v>0</v>
      </c>
      <c r="B91" s="22">
        <f>種目!F116</f>
        <v>0</v>
      </c>
      <c r="C91" s="23">
        <f>種目!M116</f>
        <v>0</v>
      </c>
      <c r="D91" s="65">
        <f>種目!S116</f>
        <v>0</v>
      </c>
      <c r="E91" s="65">
        <f>種目!C116</f>
        <v>0</v>
      </c>
      <c r="F91" s="65">
        <f>種目!U116</f>
        <v>0</v>
      </c>
      <c r="G91" s="7">
        <f>種目!AC116</f>
        <v>0</v>
      </c>
      <c r="H91" s="8" t="str">
        <f>所属!$E$6</f>
        <v>066600</v>
      </c>
      <c r="I91" s="6" t="str">
        <f t="shared" si="3"/>
        <v xml:space="preserve"> 0</v>
      </c>
      <c r="J91" s="56" t="s">
        <v>73</v>
      </c>
      <c r="K91" s="18"/>
      <c r="P91"/>
      <c r="Q91"/>
    </row>
    <row r="92" spans="1:17" x14ac:dyDescent="0.15">
      <c r="A92" s="55">
        <f t="shared" si="4"/>
        <v>0</v>
      </c>
      <c r="B92" s="22">
        <f>種目!F117</f>
        <v>0</v>
      </c>
      <c r="C92" s="23">
        <f>種目!M117</f>
        <v>0</v>
      </c>
      <c r="D92" s="65">
        <f>種目!S117</f>
        <v>0</v>
      </c>
      <c r="E92" s="65">
        <f>種目!C117</f>
        <v>0</v>
      </c>
      <c r="F92" s="65">
        <f>種目!U117</f>
        <v>0</v>
      </c>
      <c r="G92" s="7">
        <f>種目!AC117</f>
        <v>0</v>
      </c>
      <c r="H92" s="8" t="str">
        <f>所属!$E$6</f>
        <v>066600</v>
      </c>
      <c r="I92" s="6" t="str">
        <f t="shared" si="3"/>
        <v xml:space="preserve"> 0</v>
      </c>
      <c r="J92" s="56" t="s">
        <v>73</v>
      </c>
      <c r="K92" s="18"/>
      <c r="P92"/>
      <c r="Q92"/>
    </row>
    <row r="93" spans="1:17" x14ac:dyDescent="0.15">
      <c r="A93" s="55">
        <f t="shared" si="4"/>
        <v>0</v>
      </c>
      <c r="B93" s="22">
        <f>種目!F118</f>
        <v>0</v>
      </c>
      <c r="C93" s="23">
        <f>種目!M118</f>
        <v>0</v>
      </c>
      <c r="D93" s="65">
        <f>種目!S118</f>
        <v>0</v>
      </c>
      <c r="E93" s="65">
        <f>種目!C118</f>
        <v>0</v>
      </c>
      <c r="F93" s="65">
        <f>種目!U118</f>
        <v>0</v>
      </c>
      <c r="G93" s="7">
        <f>種目!AC118</f>
        <v>0</v>
      </c>
      <c r="H93" s="8" t="str">
        <f>所属!$E$6</f>
        <v>066600</v>
      </c>
      <c r="I93" s="6" t="str">
        <f t="shared" si="3"/>
        <v xml:space="preserve"> 0</v>
      </c>
      <c r="J93" s="56" t="s">
        <v>73</v>
      </c>
      <c r="K93" s="18"/>
      <c r="P93"/>
      <c r="Q93"/>
    </row>
    <row r="94" spans="1:17" x14ac:dyDescent="0.15">
      <c r="A94" s="55">
        <f t="shared" si="4"/>
        <v>0</v>
      </c>
      <c r="B94" s="22">
        <f>種目!F119</f>
        <v>0</v>
      </c>
      <c r="C94" s="23">
        <f>種目!M119</f>
        <v>0</v>
      </c>
      <c r="D94" s="65">
        <f>種目!S119</f>
        <v>0</v>
      </c>
      <c r="E94" s="65">
        <f>種目!C119</f>
        <v>0</v>
      </c>
      <c r="F94" s="65">
        <f>種目!U119</f>
        <v>0</v>
      </c>
      <c r="G94" s="7">
        <f>種目!AC119</f>
        <v>0</v>
      </c>
      <c r="H94" s="8" t="str">
        <f>所属!$E$6</f>
        <v>066600</v>
      </c>
      <c r="I94" s="6" t="str">
        <f t="shared" si="3"/>
        <v xml:space="preserve"> 0</v>
      </c>
      <c r="J94" s="56" t="s">
        <v>73</v>
      </c>
      <c r="K94" s="18"/>
      <c r="P94"/>
      <c r="Q94"/>
    </row>
    <row r="95" spans="1:17" x14ac:dyDescent="0.15">
      <c r="A95" s="55">
        <f t="shared" si="4"/>
        <v>0</v>
      </c>
      <c r="B95" s="22">
        <f>種目!F120</f>
        <v>0</v>
      </c>
      <c r="C95" s="23">
        <f>種目!M120</f>
        <v>0</v>
      </c>
      <c r="D95" s="65">
        <f>種目!S120</f>
        <v>0</v>
      </c>
      <c r="E95" s="65">
        <f>種目!C120</f>
        <v>0</v>
      </c>
      <c r="F95" s="65">
        <f>種目!U120</f>
        <v>0</v>
      </c>
      <c r="G95" s="7">
        <f>種目!AC120</f>
        <v>0</v>
      </c>
      <c r="H95" s="8" t="str">
        <f>所属!$E$6</f>
        <v>066600</v>
      </c>
      <c r="I95" s="6" t="str">
        <f t="shared" si="3"/>
        <v xml:space="preserve"> 0</v>
      </c>
      <c r="J95" s="56" t="s">
        <v>73</v>
      </c>
      <c r="K95" s="18"/>
      <c r="P95"/>
      <c r="Q95"/>
    </row>
    <row r="96" spans="1:17" x14ac:dyDescent="0.15">
      <c r="A96" s="55">
        <f t="shared" si="4"/>
        <v>0</v>
      </c>
      <c r="B96" s="22">
        <f>種目!F121</f>
        <v>0</v>
      </c>
      <c r="C96" s="23">
        <f>種目!M121</f>
        <v>0</v>
      </c>
      <c r="D96" s="65">
        <f>種目!S121</f>
        <v>0</v>
      </c>
      <c r="E96" s="65">
        <f>種目!C121</f>
        <v>0</v>
      </c>
      <c r="F96" s="65">
        <f>種目!U121</f>
        <v>0</v>
      </c>
      <c r="G96" s="7">
        <f>種目!AC121</f>
        <v>0</v>
      </c>
      <c r="H96" s="8" t="str">
        <f>所属!$E$6</f>
        <v>066600</v>
      </c>
      <c r="I96" s="6" t="str">
        <f t="shared" si="3"/>
        <v xml:space="preserve"> 0</v>
      </c>
      <c r="J96" s="56" t="s">
        <v>73</v>
      </c>
      <c r="K96" s="18"/>
      <c r="P96"/>
      <c r="Q96"/>
    </row>
    <row r="97" spans="1:17" x14ac:dyDescent="0.15">
      <c r="A97" s="55">
        <f t="shared" si="4"/>
        <v>0</v>
      </c>
      <c r="B97" s="22">
        <f>種目!F122</f>
        <v>0</v>
      </c>
      <c r="C97" s="23">
        <f>種目!M122</f>
        <v>0</v>
      </c>
      <c r="D97" s="65">
        <f>種目!S122</f>
        <v>0</v>
      </c>
      <c r="E97" s="65">
        <f>種目!C122</f>
        <v>0</v>
      </c>
      <c r="F97" s="65">
        <f>種目!U122</f>
        <v>0</v>
      </c>
      <c r="G97" s="7">
        <f>種目!AC122</f>
        <v>0</v>
      </c>
      <c r="H97" s="8" t="str">
        <f>所属!$E$6</f>
        <v>066600</v>
      </c>
      <c r="I97" s="6" t="str">
        <f t="shared" si="3"/>
        <v xml:space="preserve"> 0</v>
      </c>
      <c r="J97" s="56" t="s">
        <v>73</v>
      </c>
      <c r="K97" s="18"/>
      <c r="P97"/>
      <c r="Q97"/>
    </row>
    <row r="98" spans="1:17" x14ac:dyDescent="0.15">
      <c r="A98" s="55">
        <f t="shared" si="4"/>
        <v>0</v>
      </c>
      <c r="B98" s="22">
        <f>種目!F123</f>
        <v>0</v>
      </c>
      <c r="C98" s="23">
        <f>種目!M123</f>
        <v>0</v>
      </c>
      <c r="D98" s="65">
        <f>種目!S123</f>
        <v>0</v>
      </c>
      <c r="E98" s="65">
        <f>種目!C123</f>
        <v>0</v>
      </c>
      <c r="F98" s="65">
        <f>種目!U123</f>
        <v>0</v>
      </c>
      <c r="G98" s="7">
        <f>種目!AC123</f>
        <v>0</v>
      </c>
      <c r="H98" s="8" t="str">
        <f>所属!$E$6</f>
        <v>066600</v>
      </c>
      <c r="I98" s="6" t="str">
        <f t="shared" si="3"/>
        <v xml:space="preserve"> 0</v>
      </c>
      <c r="J98" s="56" t="s">
        <v>73</v>
      </c>
      <c r="K98" s="18"/>
      <c r="P98"/>
      <c r="Q98"/>
    </row>
    <row r="99" spans="1:17" x14ac:dyDescent="0.15">
      <c r="A99" s="55">
        <f t="shared" si="4"/>
        <v>0</v>
      </c>
      <c r="B99" s="22">
        <f>種目!F124</f>
        <v>0</v>
      </c>
      <c r="C99" s="23">
        <f>種目!M124</f>
        <v>0</v>
      </c>
      <c r="D99" s="65">
        <f>種目!S124</f>
        <v>0</v>
      </c>
      <c r="E99" s="65">
        <f>種目!C124</f>
        <v>0</v>
      </c>
      <c r="F99" s="65">
        <f>種目!U124</f>
        <v>0</v>
      </c>
      <c r="G99" s="7">
        <f>種目!AC124</f>
        <v>0</v>
      </c>
      <c r="H99" s="8" t="str">
        <f>所属!$E$6</f>
        <v>066600</v>
      </c>
      <c r="I99" s="6" t="str">
        <f t="shared" si="3"/>
        <v xml:space="preserve"> 0</v>
      </c>
      <c r="J99" s="56" t="s">
        <v>73</v>
      </c>
      <c r="K99" s="18"/>
      <c r="P99"/>
      <c r="Q99"/>
    </row>
    <row r="100" spans="1:17" x14ac:dyDescent="0.15">
      <c r="A100" s="55">
        <f t="shared" si="4"/>
        <v>0</v>
      </c>
      <c r="B100" s="22">
        <f>種目!F125</f>
        <v>0</v>
      </c>
      <c r="C100" s="23">
        <f>種目!M125</f>
        <v>0</v>
      </c>
      <c r="D100" s="65">
        <f>種目!S125</f>
        <v>0</v>
      </c>
      <c r="E100" s="65">
        <f>種目!C125</f>
        <v>0</v>
      </c>
      <c r="F100" s="65">
        <f>種目!U125</f>
        <v>0</v>
      </c>
      <c r="G100" s="7">
        <f>種目!AC125</f>
        <v>0</v>
      </c>
      <c r="H100" s="8" t="str">
        <f>所属!$E$6</f>
        <v>066600</v>
      </c>
      <c r="I100" s="6" t="str">
        <f t="shared" si="3"/>
        <v xml:space="preserve"> 0</v>
      </c>
      <c r="J100" s="56" t="s">
        <v>73</v>
      </c>
      <c r="K100" s="18"/>
      <c r="P100"/>
      <c r="Q100"/>
    </row>
    <row r="101" spans="1:17" x14ac:dyDescent="0.15">
      <c r="A101" s="55">
        <f t="shared" si="4"/>
        <v>0</v>
      </c>
      <c r="B101" s="22">
        <f>種目!F126</f>
        <v>0</v>
      </c>
      <c r="C101" s="23">
        <f>種目!M126</f>
        <v>0</v>
      </c>
      <c r="D101" s="65">
        <f>種目!S126</f>
        <v>0</v>
      </c>
      <c r="E101" s="65">
        <f>種目!C126</f>
        <v>0</v>
      </c>
      <c r="F101" s="65">
        <f>種目!U126</f>
        <v>0</v>
      </c>
      <c r="G101" s="7">
        <f>種目!AC126</f>
        <v>0</v>
      </c>
      <c r="H101" s="8" t="str">
        <f>所属!$E$6</f>
        <v>066600</v>
      </c>
      <c r="I101" s="6" t="str">
        <f t="shared" si="3"/>
        <v xml:space="preserve"> 0</v>
      </c>
      <c r="J101" s="56" t="s">
        <v>73</v>
      </c>
      <c r="K101" s="18"/>
      <c r="P101"/>
      <c r="Q101"/>
    </row>
    <row r="102" spans="1:17" x14ac:dyDescent="0.15">
      <c r="A102" s="55">
        <f t="shared" si="4"/>
        <v>0</v>
      </c>
      <c r="B102" s="22">
        <f>種目!F127</f>
        <v>0</v>
      </c>
      <c r="C102" s="23">
        <f>種目!M127</f>
        <v>0</v>
      </c>
      <c r="D102" s="65">
        <f>種目!S127</f>
        <v>0</v>
      </c>
      <c r="E102" s="65">
        <f>種目!C127</f>
        <v>0</v>
      </c>
      <c r="F102" s="65">
        <f>種目!U127</f>
        <v>0</v>
      </c>
      <c r="G102" s="7">
        <f>種目!AC127</f>
        <v>0</v>
      </c>
      <c r="H102" s="8" t="str">
        <f>所属!$E$6</f>
        <v>066600</v>
      </c>
      <c r="I102" s="6" t="str">
        <f t="shared" si="3"/>
        <v xml:space="preserve"> 0</v>
      </c>
      <c r="J102" s="56" t="s">
        <v>73</v>
      </c>
      <c r="K102" s="18"/>
      <c r="P102"/>
      <c r="Q102"/>
    </row>
    <row r="103" spans="1:17" x14ac:dyDescent="0.15">
      <c r="A103" s="57">
        <f t="shared" si="4"/>
        <v>0</v>
      </c>
      <c r="B103" s="58">
        <f>種目!F128</f>
        <v>0</v>
      </c>
      <c r="C103" s="59">
        <f>種目!M128</f>
        <v>0</v>
      </c>
      <c r="D103" s="60">
        <f>種目!S128</f>
        <v>0</v>
      </c>
      <c r="E103" s="60">
        <f>種目!C128</f>
        <v>0</v>
      </c>
      <c r="F103" s="60">
        <f>種目!U128</f>
        <v>0</v>
      </c>
      <c r="G103" s="61">
        <f>種目!AC128</f>
        <v>0</v>
      </c>
      <c r="H103" s="62" t="str">
        <f>所属!$E$6</f>
        <v>066600</v>
      </c>
      <c r="I103" s="63" t="str">
        <f t="shared" si="3"/>
        <v xml:space="preserve"> 0</v>
      </c>
      <c r="J103" s="64" t="s">
        <v>73</v>
      </c>
    </row>
  </sheetData>
  <mergeCells count="27">
    <mergeCell ref="L7:M7"/>
    <mergeCell ref="N7:P8"/>
    <mergeCell ref="L8:M8"/>
    <mergeCell ref="L9:M9"/>
    <mergeCell ref="N9:P10"/>
    <mergeCell ref="L10:M10"/>
    <mergeCell ref="L2:P2"/>
    <mergeCell ref="L3:M3"/>
    <mergeCell ref="N3:P4"/>
    <mergeCell ref="L4:M4"/>
    <mergeCell ref="L5:M5"/>
    <mergeCell ref="N5:P6"/>
    <mergeCell ref="L6:M6"/>
    <mergeCell ref="L13:M13"/>
    <mergeCell ref="N13:P14"/>
    <mergeCell ref="L14:M14"/>
    <mergeCell ref="L11:M11"/>
    <mergeCell ref="N11:P12"/>
    <mergeCell ref="L12:M12"/>
    <mergeCell ref="N15:P15"/>
    <mergeCell ref="L15:M15"/>
    <mergeCell ref="L16:M16"/>
    <mergeCell ref="L17:L18"/>
    <mergeCell ref="M17:N17"/>
    <mergeCell ref="O17:P17"/>
    <mergeCell ref="M18:N18"/>
    <mergeCell ref="O18:P1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所属</vt:lpstr>
      <vt:lpstr>種目</vt:lpstr>
      <vt:lpstr>×種目記載例</vt:lpstr>
      <vt:lpstr>リレー</vt:lpstr>
      <vt:lpstr>×所属コード</vt:lpstr>
      <vt:lpstr>×集計シート</vt:lpstr>
      <vt:lpstr>×種目記載例!Print_Area</vt:lpstr>
      <vt:lpstr>×集計シート!Print_Area</vt:lpstr>
      <vt:lpstr>リレー!Print_Area</vt:lpstr>
      <vt:lpstr>種目!Print_Area</vt:lpstr>
      <vt:lpstr>所属!Print_Area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みよし</dc:creator>
  <cp:lastModifiedBy>User</cp:lastModifiedBy>
  <cp:lastPrinted>2023-06-09T05:22:56Z</cp:lastPrinted>
  <dcterms:created xsi:type="dcterms:W3CDTF">2019-04-15T05:19:03Z</dcterms:created>
  <dcterms:modified xsi:type="dcterms:W3CDTF">2023-06-09T05:24:55Z</dcterms:modified>
</cp:coreProperties>
</file>