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10\Public\共有\大内　真弓\少年少女スポーツ交流大会\HP掲載データ\R4第30回HP掲載データ\3-3参加申込書\"/>
    </mc:Choice>
  </mc:AlternateContent>
  <xr:revisionPtr revIDLastSave="0" documentId="8_{E85DA855-BBE8-47C2-BFFD-4B108680878B}" xr6:coauthVersionLast="47" xr6:coauthVersionMax="47" xr10:uidLastSave="{00000000-0000-0000-0000-000000000000}"/>
  <bookViews>
    <workbookView xWindow="-120" yWindow="-120" windowWidth="20730" windowHeight="11160" tabRatio="893" xr2:uid="{00000000-000D-0000-FFFF-FFFF00000000}"/>
  </bookViews>
  <sheets>
    <sheet name="所属" sheetId="6" r:id="rId1"/>
    <sheet name="種目" sheetId="12" r:id="rId2"/>
    <sheet name="×種目記載例" sheetId="16" r:id="rId3"/>
    <sheet name="リレー" sheetId="18" r:id="rId4"/>
    <sheet name="所属コード" sheetId="13" r:id="rId5"/>
  </sheets>
  <definedNames>
    <definedName name="_xlnm.Print_Area" localSheetId="2">×種目記載例!$A$1:$AJ$23</definedName>
    <definedName name="_xlnm.Print_Area" localSheetId="3">リレー!$A$2:$E$33,リレー!$G$2:$K$25,リレー!$M$2:$Q$25,リレー!$S$2:$W$25</definedName>
    <definedName name="_xlnm.Print_Area" localSheetId="1">種目!$A$1:$AJ$41</definedName>
    <definedName name="_xlnm.Print_Area" localSheetId="0">所属!$A$1:$F$13</definedName>
    <definedName name="_xlnm.Print_Area" localSheetId="4">所属コード!$A$1:$E$50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9" i="18" l="1"/>
  <c r="U19" i="18"/>
  <c r="S19" i="18"/>
  <c r="V11" i="18"/>
  <c r="U11" i="18"/>
  <c r="S11" i="18"/>
  <c r="V3" i="18"/>
  <c r="U3" i="18"/>
  <c r="S3" i="18"/>
  <c r="P19" i="18"/>
  <c r="O19" i="18"/>
  <c r="M19" i="18"/>
  <c r="P11" i="18"/>
  <c r="O11" i="18"/>
  <c r="M11" i="18"/>
  <c r="P3" i="18"/>
  <c r="O3" i="18"/>
  <c r="M3" i="18"/>
  <c r="J19" i="18"/>
  <c r="I19" i="18"/>
  <c r="G19" i="18"/>
  <c r="J11" i="18"/>
  <c r="I11" i="18"/>
  <c r="G11" i="18"/>
  <c r="J3" i="18"/>
  <c r="I3" i="18"/>
  <c r="G3" i="18"/>
  <c r="E12" i="6" l="1"/>
  <c r="E11" i="6"/>
  <c r="A19" i="18" l="1"/>
  <c r="A11" i="18"/>
  <c r="A3" i="18"/>
  <c r="D19" i="18"/>
  <c r="C19" i="18"/>
  <c r="D11" i="18"/>
  <c r="C11" i="18"/>
  <c r="D3" i="18"/>
  <c r="C3" i="18"/>
  <c r="Z40" i="16" l="1"/>
  <c r="AC36" i="16"/>
  <c r="AK35" i="16"/>
  <c r="AK34" i="16"/>
  <c r="AK33" i="16"/>
  <c r="AK32" i="16"/>
  <c r="AK31" i="16"/>
  <c r="AK30" i="16"/>
  <c r="AK29" i="16"/>
  <c r="AK28" i="16"/>
  <c r="AK27" i="16"/>
  <c r="AK26" i="16"/>
  <c r="AK25" i="16"/>
  <c r="AK24" i="16"/>
  <c r="AK23" i="16"/>
  <c r="AK22" i="16"/>
  <c r="AK21" i="16"/>
  <c r="AK20" i="16"/>
  <c r="AK19" i="16"/>
  <c r="AK18" i="16"/>
  <c r="AK17" i="16"/>
  <c r="AK16" i="16"/>
  <c r="AK15" i="16"/>
  <c r="AK14" i="16"/>
  <c r="AK13" i="16"/>
  <c r="AK12" i="16"/>
  <c r="AK11" i="16"/>
  <c r="AK10" i="16"/>
  <c r="AF5" i="16"/>
  <c r="I5" i="16"/>
  <c r="AF3" i="16"/>
  <c r="I3" i="16"/>
  <c r="V39" i="16" s="1"/>
  <c r="AK32" i="12"/>
  <c r="I3" i="12"/>
  <c r="V39" i="12" l="1"/>
  <c r="AF5" i="12" l="1"/>
  <c r="AK35" i="12"/>
  <c r="AK34" i="12"/>
  <c r="AK33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1" i="12"/>
  <c r="AK12" i="12"/>
  <c r="AK13" i="12"/>
  <c r="AK10" i="12"/>
  <c r="Z40" i="12" l="1"/>
  <c r="AC36" i="12"/>
  <c r="I5" i="12"/>
  <c r="AF3" i="12"/>
  <c r="E13" i="6" l="1"/>
</calcChain>
</file>

<file path=xl/sharedStrings.xml><?xml version="1.0" encoding="utf-8"?>
<sst xmlns="http://schemas.openxmlformats.org/spreadsheetml/2006/main" count="476" uniqueCount="293">
  <si>
    <t>DB</t>
    <phoneticPr fontId="1"/>
  </si>
  <si>
    <t>N1</t>
    <phoneticPr fontId="1"/>
  </si>
  <si>
    <t>ZK</t>
    <phoneticPr fontId="1"/>
  </si>
  <si>
    <t>１００ｍ男子５年</t>
    <rPh sb="4" eb="6">
      <t>ダンシ</t>
    </rPh>
    <rPh sb="7" eb="8">
      <t>ネン</t>
    </rPh>
    <phoneticPr fontId="1"/>
  </si>
  <si>
    <t>１００ｍ男子６年</t>
    <rPh sb="4" eb="6">
      <t>ダンシ</t>
    </rPh>
    <rPh sb="7" eb="8">
      <t>ネン</t>
    </rPh>
    <phoneticPr fontId="1"/>
  </si>
  <si>
    <t>１０００ｍ男子</t>
    <rPh sb="5" eb="7">
      <t>ダンシ</t>
    </rPh>
    <phoneticPr fontId="1"/>
  </si>
  <si>
    <t>８０ｍＨ男子</t>
    <rPh sb="4" eb="6">
      <t>ダンシ</t>
    </rPh>
    <phoneticPr fontId="1"/>
  </si>
  <si>
    <t>４×１００ｍ男子</t>
    <rPh sb="6" eb="8">
      <t>ダンシ</t>
    </rPh>
    <phoneticPr fontId="1"/>
  </si>
  <si>
    <t>走高跳男子</t>
    <rPh sb="0" eb="1">
      <t>ハシ</t>
    </rPh>
    <rPh sb="1" eb="3">
      <t>タカト</t>
    </rPh>
    <rPh sb="3" eb="5">
      <t>ダンシ</t>
    </rPh>
    <phoneticPr fontId="1"/>
  </si>
  <si>
    <t>走幅跳男子</t>
    <rPh sb="0" eb="1">
      <t>ハシ</t>
    </rPh>
    <rPh sb="1" eb="3">
      <t>ハバトビ</t>
    </rPh>
    <rPh sb="3" eb="5">
      <t>ダンシ</t>
    </rPh>
    <phoneticPr fontId="1"/>
  </si>
  <si>
    <t>１００ｍ女子５年</t>
    <rPh sb="7" eb="8">
      <t>ネン</t>
    </rPh>
    <phoneticPr fontId="1"/>
  </si>
  <si>
    <t>１００ｍ女子６年</t>
    <rPh sb="7" eb="8">
      <t>ネン</t>
    </rPh>
    <phoneticPr fontId="1"/>
  </si>
  <si>
    <t>８０ｍＨ女子</t>
    <phoneticPr fontId="1"/>
  </si>
  <si>
    <t>４×１００ｍ女子</t>
    <phoneticPr fontId="1"/>
  </si>
  <si>
    <t>走高跳女子</t>
    <rPh sb="0" eb="1">
      <t>ハシ</t>
    </rPh>
    <rPh sb="1" eb="3">
      <t>タカト</t>
    </rPh>
    <phoneticPr fontId="1"/>
  </si>
  <si>
    <t>走幅跳女子</t>
    <rPh sb="0" eb="1">
      <t>ハシ</t>
    </rPh>
    <rPh sb="1" eb="3">
      <t>ハバトビ</t>
    </rPh>
    <phoneticPr fontId="1"/>
  </si>
  <si>
    <t>８００ｍ女子</t>
    <phoneticPr fontId="1"/>
  </si>
  <si>
    <t>項目名の説明</t>
    <rPh sb="0" eb="2">
      <t>コウモク</t>
    </rPh>
    <rPh sb="2" eb="3">
      <t>メイ</t>
    </rPh>
    <rPh sb="4" eb="6">
      <t>セツメイ</t>
    </rPh>
    <phoneticPr fontId="1"/>
  </si>
  <si>
    <t>ＤＢ</t>
    <phoneticPr fontId="1"/>
  </si>
  <si>
    <t>Ｎ１</t>
    <phoneticPr fontId="1"/>
  </si>
  <si>
    <t>Ｎ２</t>
    <phoneticPr fontId="1"/>
  </si>
  <si>
    <t>ＺＫ</t>
    <phoneticPr fontId="1"/>
  </si>
  <si>
    <t>９桁の任意コード(本大会は、９桁目男女、下桁よりナンバーカード、間は０）</t>
    <rPh sb="1" eb="2">
      <t>ケタ</t>
    </rPh>
    <rPh sb="3" eb="5">
      <t>ニンイ</t>
    </rPh>
    <rPh sb="9" eb="12">
      <t>ホンタイカイ</t>
    </rPh>
    <rPh sb="15" eb="16">
      <t>ケタ</t>
    </rPh>
    <rPh sb="16" eb="17">
      <t>メ</t>
    </rPh>
    <rPh sb="17" eb="19">
      <t>ダンジョ</t>
    </rPh>
    <rPh sb="20" eb="21">
      <t>シモ</t>
    </rPh>
    <rPh sb="21" eb="22">
      <t>ケタ</t>
    </rPh>
    <rPh sb="32" eb="33">
      <t>アイダ</t>
    </rPh>
    <phoneticPr fontId="1"/>
  </si>
  <si>
    <t>TM</t>
    <phoneticPr fontId="1"/>
  </si>
  <si>
    <t>チームコード</t>
    <phoneticPr fontId="1"/>
  </si>
  <si>
    <t>チーム名１（漢字）</t>
    <rPh sb="3" eb="4">
      <t>メイ</t>
    </rPh>
    <rPh sb="6" eb="8">
      <t>カンジ</t>
    </rPh>
    <phoneticPr fontId="1"/>
  </si>
  <si>
    <t>チーム名２(ﾌﾘｶﾞﾅ）</t>
    <rPh sb="3" eb="4">
      <t>メイ</t>
    </rPh>
    <phoneticPr fontId="1"/>
  </si>
  <si>
    <t>チームナンバー</t>
    <phoneticPr fontId="1"/>
  </si>
  <si>
    <t>資格記録</t>
    <rPh sb="0" eb="2">
      <t>シカク</t>
    </rPh>
    <rPh sb="2" eb="4">
      <t>キロク</t>
    </rPh>
    <phoneticPr fontId="1"/>
  </si>
  <si>
    <t>N2</t>
    <phoneticPr fontId="1"/>
  </si>
  <si>
    <t>ＤＢコード</t>
    <phoneticPr fontId="1"/>
  </si>
  <si>
    <t>申込責任者</t>
    <rPh sb="0" eb="2">
      <t>モウシコミ</t>
    </rPh>
    <rPh sb="2" eb="5">
      <t>セキニンシャ</t>
    </rPh>
    <phoneticPr fontId="1"/>
  </si>
  <si>
    <t>申込人数</t>
    <rPh sb="0" eb="2">
      <t>モウシコミ</t>
    </rPh>
    <rPh sb="2" eb="4">
      <t>ニンズウ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</si>
  <si>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</si>
  <si>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</si>
  <si>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合計</t>
    <rPh sb="0" eb="2">
      <t>ゴウケイ</t>
    </rPh>
    <phoneticPr fontId="1"/>
  </si>
  <si>
    <t>正確に記入して下さい(すべてのシートに反映します）</t>
    <rPh sb="0" eb="2">
      <t>セイカク</t>
    </rPh>
    <rPh sb="3" eb="5">
      <t>キニュウ</t>
    </rPh>
    <rPh sb="7" eb="8">
      <t>クダ</t>
    </rPh>
    <rPh sb="19" eb="21">
      <t>ハンエイ</t>
    </rPh>
    <phoneticPr fontId="1"/>
  </si>
  <si>
    <t>所属電話番号（半角）</t>
    <rPh sb="0" eb="2">
      <t>ショゾク</t>
    </rPh>
    <rPh sb="2" eb="4">
      <t>デンワ</t>
    </rPh>
    <rPh sb="4" eb="6">
      <t>バンゴウ</t>
    </rPh>
    <rPh sb="7" eb="9">
      <t>ハンカク</t>
    </rPh>
    <phoneticPr fontId="1"/>
  </si>
  <si>
    <t>申込責任者の携帯電話番号（半角）</t>
    <rPh sb="0" eb="2">
      <t>モウシコミ</t>
    </rPh>
    <rPh sb="2" eb="5">
      <t>セキニンシャ</t>
    </rPh>
    <rPh sb="6" eb="8">
      <t>ケイタイ</t>
    </rPh>
    <rPh sb="8" eb="10">
      <t>デンワ</t>
    </rPh>
    <rPh sb="10" eb="12">
      <t>バンゴウ</t>
    </rPh>
    <rPh sb="13" eb="15">
      <t>ハンカク</t>
    </rPh>
    <phoneticPr fontId="1"/>
  </si>
  <si>
    <t>責任者のメールアドレス（半角）</t>
    <rPh sb="0" eb="3">
      <t>セキニンシャ</t>
    </rPh>
    <rPh sb="12" eb="14">
      <t>ハンカク</t>
    </rPh>
    <phoneticPr fontId="1"/>
  </si>
  <si>
    <t>所属電話番号</t>
  </si>
  <si>
    <t>申込責任者の携帯電話番号</t>
  </si>
  <si>
    <t>責任者のメールアドレス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</si>
  <si>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</si>
  <si>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</si>
  <si>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時間系７桁・距離系５桁</t>
    <rPh sb="0" eb="2">
      <t>ジカン</t>
    </rPh>
    <rPh sb="2" eb="3">
      <t>ケイ</t>
    </rPh>
    <rPh sb="4" eb="5">
      <t>ケタ</t>
    </rPh>
    <rPh sb="6" eb="8">
      <t>キョリ</t>
    </rPh>
    <rPh sb="8" eb="9">
      <t>ケイ</t>
    </rPh>
    <rPh sb="10" eb="11">
      <t>ケタ</t>
    </rPh>
    <phoneticPr fontId="1"/>
  </si>
  <si>
    <t>登録番号ナンバー</t>
    <rPh sb="0" eb="2">
      <t>トウロク</t>
    </rPh>
    <rPh sb="2" eb="4">
      <t>バンゴウ</t>
    </rPh>
    <phoneticPr fontId="1"/>
  </si>
  <si>
    <t>ジャベリックボール投男子</t>
    <rPh sb="9" eb="10">
      <t>ナ</t>
    </rPh>
    <rPh sb="10" eb="12">
      <t>ダンシ</t>
    </rPh>
    <phoneticPr fontId="1"/>
  </si>
  <si>
    <t>コンバインドＡ男子</t>
    <rPh sb="7" eb="9">
      <t>ダンシ</t>
    </rPh>
    <phoneticPr fontId="1"/>
  </si>
  <si>
    <t>コンバインドＢ男子</t>
    <rPh sb="7" eb="9">
      <t>ダンシ</t>
    </rPh>
    <phoneticPr fontId="1"/>
  </si>
  <si>
    <t>コンバインドＡ女子</t>
    <rPh sb="7" eb="9">
      <t>ジョシ</t>
    </rPh>
    <phoneticPr fontId="1"/>
  </si>
  <si>
    <t>コンバインドＢ女子</t>
    <rPh sb="7" eb="9">
      <t>ジョシ</t>
    </rPh>
    <phoneticPr fontId="1"/>
  </si>
  <si>
    <t>混合４×１００ｍ</t>
    <rPh sb="0" eb="2">
      <t>コンゴウ</t>
    </rPh>
    <phoneticPr fontId="1"/>
  </si>
  <si>
    <t>上記の者が出場することを認める。</t>
    <rPh sb="0" eb="2">
      <t>ジョウキ</t>
    </rPh>
    <rPh sb="3" eb="4">
      <t>モノ</t>
    </rPh>
    <rPh sb="5" eb="7">
      <t>シュツジョウ</t>
    </rPh>
    <rPh sb="12" eb="13">
      <t>ミト</t>
    </rPh>
    <phoneticPr fontId="1"/>
  </si>
  <si>
    <t>資格記録（半角）</t>
    <rPh sb="0" eb="2">
      <t>シカク</t>
    </rPh>
    <rPh sb="2" eb="4">
      <t>キロク</t>
    </rPh>
    <rPh sb="5" eb="7">
      <t>ハンカク</t>
    </rPh>
    <phoneticPr fontId="1"/>
  </si>
  <si>
    <t>ﾌﾘｶﾞﾅ（半角）</t>
    <rPh sb="6" eb="8">
      <t>ハンカク</t>
    </rPh>
    <phoneticPr fontId="1"/>
  </si>
  <si>
    <t>漢字等・学年(半角）</t>
    <rPh sb="0" eb="2">
      <t>カンジ</t>
    </rPh>
    <rPh sb="2" eb="3">
      <t>ナド</t>
    </rPh>
    <rPh sb="4" eb="6">
      <t>ガクネン</t>
    </rPh>
    <rPh sb="7" eb="9">
      <t>ハンカク</t>
    </rPh>
    <phoneticPr fontId="1"/>
  </si>
  <si>
    <t>山形　太郎　(6)</t>
    <rPh sb="0" eb="2">
      <t>ヤマガタ</t>
    </rPh>
    <rPh sb="3" eb="5">
      <t>タロウ</t>
    </rPh>
    <phoneticPr fontId="1"/>
  </si>
  <si>
    <t>ﾔﾏｶﾞﾀ　ﾀﾛｳ</t>
    <phoneticPr fontId="1"/>
  </si>
  <si>
    <t>男：</t>
    <rPh sb="0" eb="1">
      <t>オトコ</t>
    </rPh>
    <phoneticPr fontId="1"/>
  </si>
  <si>
    <t>女：</t>
    <rPh sb="0" eb="1">
      <t>オンナ</t>
    </rPh>
    <phoneticPr fontId="1"/>
  </si>
  <si>
    <t>例）0001428    例）03245</t>
    <rPh sb="0" eb="1">
      <t>レイ</t>
    </rPh>
    <rPh sb="13" eb="14">
      <t>レイ</t>
    </rPh>
    <phoneticPr fontId="1"/>
  </si>
  <si>
    <t>所属略称ふりがな（半角カタカナ）</t>
    <rPh sb="0" eb="2">
      <t>ショゾク</t>
    </rPh>
    <rPh sb="2" eb="3">
      <t>リャク</t>
    </rPh>
    <rPh sb="3" eb="4">
      <t>ショウ</t>
    </rPh>
    <rPh sb="9" eb="11">
      <t>ハンカク</t>
    </rPh>
    <phoneticPr fontId="1"/>
  </si>
  <si>
    <t>種目</t>
    <rPh sb="0" eb="2">
      <t>シュモク</t>
    </rPh>
    <phoneticPr fontId="1"/>
  </si>
  <si>
    <t>0001298</t>
    <phoneticPr fontId="1"/>
  </si>
  <si>
    <t>ＤＢ</t>
    <phoneticPr fontId="1"/>
  </si>
  <si>
    <t>所属・学校名コード（6桁半角）</t>
    <rPh sb="0" eb="2">
      <t>ショゾク</t>
    </rPh>
    <rPh sb="3" eb="5">
      <t>ガッコウ</t>
    </rPh>
    <rPh sb="5" eb="6">
      <t>メイ</t>
    </rPh>
    <rPh sb="11" eb="12">
      <t>ケタ</t>
    </rPh>
    <rPh sb="12" eb="14">
      <t>ハンカク</t>
    </rPh>
    <phoneticPr fontId="1"/>
  </si>
  <si>
    <t>ジャベリックボール投女子</t>
    <rPh sb="9" eb="10">
      <t>ナ</t>
    </rPh>
    <phoneticPr fontId="1"/>
  </si>
  <si>
    <t>自動入力</t>
    <rPh sb="0" eb="2">
      <t>ジドウ</t>
    </rPh>
    <rPh sb="2" eb="4">
      <t>ニュウリョク</t>
    </rPh>
    <phoneticPr fontId="1"/>
  </si>
  <si>
    <t>使用せず</t>
    <rPh sb="0" eb="2">
      <t>シヨウ</t>
    </rPh>
    <phoneticPr fontId="1"/>
  </si>
  <si>
    <t>氏名・学年を記入</t>
    <rPh sb="0" eb="2">
      <t>シメイ</t>
    </rPh>
    <rPh sb="3" eb="5">
      <t>ガクネン</t>
    </rPh>
    <rPh sb="6" eb="8">
      <t>キニュウ</t>
    </rPh>
    <phoneticPr fontId="1"/>
  </si>
  <si>
    <t>山形　一太郎(6)</t>
    <rPh sb="3" eb="4">
      <t>イチ</t>
    </rPh>
    <phoneticPr fontId="1"/>
  </si>
  <si>
    <t>山形　二太郎(6)</t>
    <rPh sb="3" eb="4">
      <t>ニ</t>
    </rPh>
    <phoneticPr fontId="1"/>
  </si>
  <si>
    <t>山形　三太郎(6)</t>
    <rPh sb="3" eb="4">
      <t>サン</t>
    </rPh>
    <phoneticPr fontId="1"/>
  </si>
  <si>
    <t>山形　四太郎(6)</t>
    <rPh sb="3" eb="4">
      <t>ヨン</t>
    </rPh>
    <phoneticPr fontId="1"/>
  </si>
  <si>
    <t>（個人種目とリレーもこのシートに記載すること）</t>
    <rPh sb="16" eb="18">
      <t>キサイ</t>
    </rPh>
    <phoneticPr fontId="1"/>
  </si>
  <si>
    <t>塩井ファイヤーアスリートクラブ</t>
  </si>
  <si>
    <t>まほろばアスリートクラブ</t>
  </si>
  <si>
    <t>小国陸上</t>
  </si>
  <si>
    <t>飯豊町陸上</t>
  </si>
  <si>
    <t>例</t>
    <rPh sb="0" eb="1">
      <t>レイ</t>
    </rPh>
    <phoneticPr fontId="1"/>
  </si>
  <si>
    <t>所属略称・チーム名（全角７文字以内）</t>
    <rPh sb="0" eb="2">
      <t>ショゾク</t>
    </rPh>
    <rPh sb="2" eb="3">
      <t>リャク</t>
    </rPh>
    <rPh sb="3" eb="4">
      <t>ショウ</t>
    </rPh>
    <rPh sb="8" eb="9">
      <t>メイ</t>
    </rPh>
    <rPh sb="10" eb="12">
      <t>ゼンカク</t>
    </rPh>
    <rPh sb="13" eb="15">
      <t>モジ</t>
    </rPh>
    <rPh sb="15" eb="17">
      <t>イナイ</t>
    </rPh>
    <phoneticPr fontId="1"/>
  </si>
  <si>
    <t>所属略称・チーム名</t>
    <rPh sb="0" eb="2">
      <t>ショゾク</t>
    </rPh>
    <rPh sb="2" eb="4">
      <t>リャクショウ</t>
    </rPh>
    <rPh sb="8" eb="9">
      <t>メイ</t>
    </rPh>
    <phoneticPr fontId="1"/>
  </si>
  <si>
    <t>所属・団体名(正式名称・賞状印刷用）</t>
    <rPh sb="0" eb="2">
      <t>ショゾク</t>
    </rPh>
    <rPh sb="3" eb="5">
      <t>ダンタイ</t>
    </rPh>
    <rPh sb="5" eb="6">
      <t>メイ</t>
    </rPh>
    <rPh sb="6" eb="7">
      <t>ガクメイ</t>
    </rPh>
    <rPh sb="7" eb="9">
      <t>セイシキ</t>
    </rPh>
    <rPh sb="9" eb="11">
      <t>メイショウ</t>
    </rPh>
    <rPh sb="12" eb="14">
      <t>ショウジョウ</t>
    </rPh>
    <rPh sb="14" eb="17">
      <t>インサツヨウ</t>
    </rPh>
    <phoneticPr fontId="1"/>
  </si>
  <si>
    <t>所属代表者名</t>
    <rPh sb="0" eb="2">
      <t>ショゾク</t>
    </rPh>
    <rPh sb="2" eb="4">
      <t>ダイヒョウ</t>
    </rPh>
    <rPh sb="4" eb="5">
      <t>シャ</t>
    </rPh>
    <rPh sb="5" eb="6">
      <t>コウメイ</t>
    </rPh>
    <phoneticPr fontId="1"/>
  </si>
  <si>
    <t>６０ｍ男子３年</t>
    <rPh sb="3" eb="5">
      <t>ダンシ</t>
    </rPh>
    <rPh sb="6" eb="7">
      <t>ネン</t>
    </rPh>
    <phoneticPr fontId="1"/>
  </si>
  <si>
    <t>６０ｍ男子４年</t>
    <rPh sb="3" eb="5">
      <t>ダンシ</t>
    </rPh>
    <rPh sb="6" eb="7">
      <t>ネン</t>
    </rPh>
    <phoneticPr fontId="1"/>
  </si>
  <si>
    <t>６０ｍ女子３年</t>
    <rPh sb="3" eb="5">
      <t>ジョシ</t>
    </rPh>
    <rPh sb="6" eb="7">
      <t>ネン</t>
    </rPh>
    <phoneticPr fontId="1"/>
  </si>
  <si>
    <t>６０ｍ女子４年</t>
    <rPh sb="3" eb="5">
      <t>ジョシ</t>
    </rPh>
    <rPh sb="6" eb="7">
      <t>ネン</t>
    </rPh>
    <phoneticPr fontId="1"/>
  </si>
  <si>
    <t>06</t>
  </si>
  <si>
    <t>ﾔﾏｶﾞﾀﾃｨｰｴﾌｼｰ</t>
  </si>
  <si>
    <t>ＴＪＡＣ</t>
  </si>
  <si>
    <t>ｲｰﾃｨｰｼﾞｭﾆｱ</t>
  </si>
  <si>
    <t>ｵｵｲｼﾀﾞｼﾞｪｲｴｽｼｰ</t>
  </si>
  <si>
    <t>真室川スキースポーツ少年団</t>
  </si>
  <si>
    <t>塩井ＦＡＣ</t>
  </si>
  <si>
    <t>まほろばＡＣ</t>
  </si>
  <si>
    <t>小国陸上スポーツ少年団</t>
  </si>
  <si>
    <t>飯豊町陸上スポーツ少年団</t>
  </si>
  <si>
    <t>ﾌｼﾞｼﾏﾘｸｼﾞｮｳ</t>
  </si>
  <si>
    <t>藤島陸上スポーツ少年団</t>
  </si>
  <si>
    <t>ｱﾏﾙﾒﾘｸｼﾞｮｳ</t>
  </si>
  <si>
    <t>余目陸上スポーツ少年団</t>
  </si>
  <si>
    <t>富士見スポーツ少年団</t>
  </si>
  <si>
    <t>男子リレー</t>
    <rPh sb="0" eb="2">
      <t>ダンシ</t>
    </rPh>
    <phoneticPr fontId="1"/>
  </si>
  <si>
    <t>女子リレー</t>
    <rPh sb="0" eb="2">
      <t>ジョシ</t>
    </rPh>
    <phoneticPr fontId="1"/>
  </si>
  <si>
    <t>混合リレー</t>
    <rPh sb="0" eb="2">
      <t>コンゴウ</t>
    </rPh>
    <phoneticPr fontId="1"/>
  </si>
  <si>
    <t>←該当団体が無い場合</t>
    <rPh sb="1" eb="3">
      <t>ガイトウ</t>
    </rPh>
    <rPh sb="3" eb="5">
      <t>ダンタイ</t>
    </rPh>
    <rPh sb="6" eb="7">
      <t>ナ</t>
    </rPh>
    <rPh sb="8" eb="10">
      <t>バアイ</t>
    </rPh>
    <phoneticPr fontId="1"/>
  </si>
  <si>
    <t>066000</t>
    <phoneticPr fontId="1"/>
  </si>
  <si>
    <t>所属・学校名コード</t>
    <rPh sb="0" eb="2">
      <t>ショゾク</t>
    </rPh>
    <rPh sb="3" eb="6">
      <t>ガッコウメイ</t>
    </rPh>
    <phoneticPr fontId="1"/>
  </si>
  <si>
    <t>0001560</t>
    <phoneticPr fontId="1"/>
  </si>
  <si>
    <t>陸上競技　参加申込一覧表</t>
    <rPh sb="0" eb="2">
      <t>リクジョウ</t>
    </rPh>
    <rPh sb="2" eb="4">
      <t>キョウギ</t>
    </rPh>
    <rPh sb="5" eb="7">
      <t>サンカ</t>
    </rPh>
    <rPh sb="7" eb="9">
      <t>モウシコミ</t>
    </rPh>
    <rPh sb="9" eb="11">
      <t>イチラン</t>
    </rPh>
    <rPh sb="11" eb="12">
      <t>ヒョウ</t>
    </rPh>
    <phoneticPr fontId="1"/>
  </si>
  <si>
    <t>県番号</t>
    <rPh sb="0" eb="1">
      <t>ケン</t>
    </rPh>
    <rPh sb="1" eb="3">
      <t>バンゴウ</t>
    </rPh>
    <phoneticPr fontId="1"/>
  </si>
  <si>
    <t>略称</t>
    <rPh sb="0" eb="2">
      <t>リャクショウ</t>
    </rPh>
    <phoneticPr fontId="1"/>
  </si>
  <si>
    <t>正式名称</t>
    <rPh sb="0" eb="2">
      <t>セイシキ</t>
    </rPh>
    <rPh sb="2" eb="4">
      <t>メイショウ</t>
    </rPh>
    <phoneticPr fontId="1"/>
  </si>
  <si>
    <t>略称よみがな</t>
    <rPh sb="0" eb="2">
      <t>リャクショウ</t>
    </rPh>
    <phoneticPr fontId="1"/>
  </si>
  <si>
    <t>２０２２年　　月　　日</t>
    <rPh sb="4" eb="5">
      <t>ネン</t>
    </rPh>
    <rPh sb="7" eb="8">
      <t>ガツ</t>
    </rPh>
    <rPh sb="10" eb="11">
      <t>ニチ</t>
    </rPh>
    <phoneticPr fontId="1"/>
  </si>
  <si>
    <t>Ｓ１～S６</t>
    <phoneticPr fontId="1"/>
  </si>
  <si>
    <t>競技者１～６</t>
    <rPh sb="0" eb="3">
      <t>キョウギシャ</t>
    </rPh>
    <phoneticPr fontId="1"/>
  </si>
  <si>
    <t>066501</t>
    <phoneticPr fontId="1"/>
  </si>
  <si>
    <t>ﾖﾈｻﾞﾜｼﾞｬﾑ</t>
    <phoneticPr fontId="1"/>
  </si>
  <si>
    <t>米沢ＪＡＭ</t>
    <rPh sb="0" eb="2">
      <t>ヨネザワ</t>
    </rPh>
    <phoneticPr fontId="1"/>
  </si>
  <si>
    <t>066502</t>
    <phoneticPr fontId="1"/>
  </si>
  <si>
    <t>ﾏﾂｶﾜｼﾞｬｯｸ</t>
    <phoneticPr fontId="1"/>
  </si>
  <si>
    <t>松川ＪＡＣ</t>
    <phoneticPr fontId="1"/>
  </si>
  <si>
    <t>松川ＪＡＣ</t>
    <rPh sb="0" eb="2">
      <t>マツカワ</t>
    </rPh>
    <phoneticPr fontId="1"/>
  </si>
  <si>
    <t>066503</t>
    <phoneticPr fontId="1"/>
  </si>
  <si>
    <t>ﾅﾝﾖｳﾋｶﾞｼｵｷﾀﾏ</t>
    <phoneticPr fontId="1"/>
  </si>
  <si>
    <t>南陽東置賜駅伝ジュニア</t>
    <rPh sb="0" eb="2">
      <t>ナンヨウ</t>
    </rPh>
    <rPh sb="2" eb="3">
      <t>ヒガシ</t>
    </rPh>
    <rPh sb="3" eb="5">
      <t>オイタマ</t>
    </rPh>
    <rPh sb="5" eb="7">
      <t>エキデン</t>
    </rPh>
    <phoneticPr fontId="1"/>
  </si>
  <si>
    <t>南陽東置賜</t>
    <rPh sb="0" eb="2">
      <t>ナンヨウ</t>
    </rPh>
    <rPh sb="2" eb="3">
      <t>ヒガシ</t>
    </rPh>
    <rPh sb="3" eb="5">
      <t>オイタマ</t>
    </rPh>
    <phoneticPr fontId="1"/>
  </si>
  <si>
    <t>066506</t>
    <phoneticPr fontId="1"/>
  </si>
  <si>
    <t>ｼｵｲｴﾌｴｰｼｰ</t>
    <phoneticPr fontId="1"/>
  </si>
  <si>
    <t>066507</t>
    <phoneticPr fontId="1"/>
  </si>
  <si>
    <t>ｼﾞｭﾆｱﾛｳﾋﾞ</t>
    <phoneticPr fontId="1"/>
  </si>
  <si>
    <t>ジュニア籠毘スポーツクラブ</t>
    <rPh sb="4" eb="5">
      <t>カゴ</t>
    </rPh>
    <rPh sb="5" eb="6">
      <t>ビ</t>
    </rPh>
    <phoneticPr fontId="1"/>
  </si>
  <si>
    <t>ジュニア籠毘</t>
    <rPh sb="4" eb="5">
      <t>カゴ</t>
    </rPh>
    <rPh sb="5" eb="6">
      <t>ビ</t>
    </rPh>
    <phoneticPr fontId="1"/>
  </si>
  <si>
    <t>066510</t>
    <phoneticPr fontId="1"/>
  </si>
  <si>
    <t>ｵｷｺﾞｳｷｯｽﾞｴｽｴｽ</t>
    <phoneticPr fontId="1"/>
  </si>
  <si>
    <t>沖郷ＳＣkidsスポーツ少年団</t>
    <phoneticPr fontId="1"/>
  </si>
  <si>
    <t>沖郷キッズＳＳ</t>
    <rPh sb="0" eb="1">
      <t>オキ</t>
    </rPh>
    <rPh sb="1" eb="2">
      <t>サト</t>
    </rPh>
    <phoneticPr fontId="1"/>
  </si>
  <si>
    <t>066511</t>
    <phoneticPr fontId="1"/>
  </si>
  <si>
    <t>ﾏﾎﾛﾊﾞｴｰｼｰ</t>
    <phoneticPr fontId="1"/>
  </si>
  <si>
    <t>066512</t>
    <phoneticPr fontId="1"/>
  </si>
  <si>
    <t>ｶﾜﾆｼﾘｸｼﾞｮｳ</t>
  </si>
  <si>
    <t>かわにし陸上スポーツ少年団</t>
  </si>
  <si>
    <t>かわにし陸上</t>
    <rPh sb="4" eb="6">
      <t>リクジョウ</t>
    </rPh>
    <phoneticPr fontId="41"/>
  </si>
  <si>
    <t>066515</t>
    <phoneticPr fontId="1"/>
  </si>
  <si>
    <t>ﾅｶﾞｲｱｽﾘｰﾄ</t>
    <phoneticPr fontId="1"/>
  </si>
  <si>
    <t>長井アスリートクラブ</t>
    <phoneticPr fontId="1"/>
  </si>
  <si>
    <t>長井アスリート</t>
    <rPh sb="0" eb="2">
      <t>ナガイ</t>
    </rPh>
    <phoneticPr fontId="41"/>
  </si>
  <si>
    <t>066516</t>
    <phoneticPr fontId="1"/>
  </si>
  <si>
    <t>ｵｸﾞﾆﾘｸｼﾞｮｳ</t>
    <phoneticPr fontId="1"/>
  </si>
  <si>
    <t>066517</t>
    <phoneticPr fontId="1"/>
  </si>
  <si>
    <t>ｼﾗﾀｶｼﾞｭﾆｱ</t>
    <phoneticPr fontId="1"/>
  </si>
  <si>
    <t>白鷹ジュニアアスリート</t>
    <phoneticPr fontId="1"/>
  </si>
  <si>
    <t>白鷹ジュニア</t>
    <rPh sb="0" eb="2">
      <t>シラタカ</t>
    </rPh>
    <phoneticPr fontId="41"/>
  </si>
  <si>
    <t>066518</t>
    <phoneticPr fontId="1"/>
  </si>
  <si>
    <t>ｼﾗﾀｶﾆｼﾘｸｼﾞｮｳ</t>
    <phoneticPr fontId="1"/>
  </si>
  <si>
    <t>白鷹西陸上スポーツ少年団</t>
    <rPh sb="0" eb="2">
      <t>シラタカ</t>
    </rPh>
    <rPh sb="2" eb="3">
      <t>ニシ</t>
    </rPh>
    <rPh sb="3" eb="5">
      <t>リクジョウ</t>
    </rPh>
    <rPh sb="9" eb="12">
      <t>ショウネンダン</t>
    </rPh>
    <phoneticPr fontId="1"/>
  </si>
  <si>
    <t>白鷹西陸上</t>
    <rPh sb="0" eb="2">
      <t>シラタカ</t>
    </rPh>
    <rPh sb="2" eb="3">
      <t>ニシ</t>
    </rPh>
    <rPh sb="3" eb="5">
      <t>リクジョウ</t>
    </rPh>
    <phoneticPr fontId="1"/>
  </si>
  <si>
    <t>06</t>
    <phoneticPr fontId="1"/>
  </si>
  <si>
    <t>066519</t>
    <phoneticPr fontId="1"/>
  </si>
  <si>
    <t>ｲｲﾃﾞﾏﾁﾘｸｼﾞｮｳ</t>
    <phoneticPr fontId="1"/>
  </si>
  <si>
    <t>066521</t>
    <phoneticPr fontId="1"/>
  </si>
  <si>
    <t>ＥＴジュニアクラブ</t>
  </si>
  <si>
    <t>ＥＴジュニア</t>
  </si>
  <si>
    <t>066522</t>
    <phoneticPr fontId="1"/>
  </si>
  <si>
    <t>ｴｽｱｰﾙｴｲ</t>
    <phoneticPr fontId="1"/>
  </si>
  <si>
    <t>ＳＲＡ</t>
    <phoneticPr fontId="1"/>
  </si>
  <si>
    <t>066526</t>
    <phoneticPr fontId="1"/>
  </si>
  <si>
    <t>山形TFCジュニア</t>
    <phoneticPr fontId="1"/>
  </si>
  <si>
    <t>山形ＴＦＣ</t>
    <rPh sb="0" eb="2">
      <t>ヤマガタ</t>
    </rPh>
    <phoneticPr fontId="41"/>
  </si>
  <si>
    <t>066529</t>
    <phoneticPr fontId="1"/>
  </si>
  <si>
    <t>ﾃｨｼﾞｬｯｸ</t>
    <phoneticPr fontId="1"/>
  </si>
  <si>
    <t>天童市ジュニアアスリートクラブ</t>
    <phoneticPr fontId="1"/>
  </si>
  <si>
    <t>066532</t>
    <phoneticPr fontId="1"/>
  </si>
  <si>
    <t>ｻｶﾞｴﾆｼﾑﾗﾔﾏｼﾞｭﾆｱアスリーﾄｸﾗﾌﾞ</t>
    <phoneticPr fontId="1"/>
  </si>
  <si>
    <t>寒河江西村山ｼﾞｭﾆｱｱｽﾘｰﾄｸﾗﾌﾞ</t>
    <phoneticPr fontId="1"/>
  </si>
  <si>
    <t>寒・西Ｊａｃ</t>
    <rPh sb="0" eb="1">
      <t>カン</t>
    </rPh>
    <rPh sb="2" eb="3">
      <t>ニシ</t>
    </rPh>
    <phoneticPr fontId="41"/>
  </si>
  <si>
    <t>066535</t>
    <phoneticPr fontId="1"/>
  </si>
  <si>
    <t>ﾑﾗﾔﾏｴｰｼｰ</t>
    <phoneticPr fontId="1"/>
  </si>
  <si>
    <t>村山アスレチッククラブ</t>
    <phoneticPr fontId="1"/>
  </si>
  <si>
    <t>村山ＡＣ</t>
    <rPh sb="0" eb="2">
      <t>ムラヤマ</t>
    </rPh>
    <phoneticPr fontId="41"/>
  </si>
  <si>
    <t>066536</t>
    <phoneticPr fontId="1"/>
  </si>
  <si>
    <t>ﾃｨｰｴﾌﾃｨｰ</t>
    <phoneticPr fontId="1"/>
  </si>
  <si>
    <t>徳内ふれあいスポーツクラブ</t>
    <phoneticPr fontId="1"/>
  </si>
  <si>
    <t>ＴＦＴ</t>
  </si>
  <si>
    <t>066537</t>
    <phoneticPr fontId="1"/>
  </si>
  <si>
    <t>ｻｸﾗﾝﾎﾞﾃｨｰｴﾌｼｰ</t>
    <phoneticPr fontId="1"/>
  </si>
  <si>
    <t>さくらんぼＴＦＣスポーツ少年団</t>
    <phoneticPr fontId="1"/>
  </si>
  <si>
    <t>ｻｸﾗﾝﾎﾞＴＦＣ</t>
    <phoneticPr fontId="1"/>
  </si>
  <si>
    <t>066538</t>
    <phoneticPr fontId="1"/>
  </si>
  <si>
    <t>ｼﾞﾝﾏﾁｱｽﾘｰﾄ</t>
    <phoneticPr fontId="1"/>
  </si>
  <si>
    <t>神町アスリートクラブ</t>
    <phoneticPr fontId="1"/>
  </si>
  <si>
    <t>神町アスリート</t>
    <rPh sb="0" eb="2">
      <t>ジンマチ</t>
    </rPh>
    <phoneticPr fontId="41"/>
  </si>
  <si>
    <t>066539</t>
    <phoneticPr fontId="1"/>
  </si>
  <si>
    <t>ｵﾊﾞﾅｻﾞﾜｱｽﾘｰﾄｸﾗﾌﾞ</t>
    <phoneticPr fontId="1"/>
  </si>
  <si>
    <t>尾花沢ジュニアアスリートクラブ</t>
    <phoneticPr fontId="1"/>
  </si>
  <si>
    <t>尾花沢ｱｽﾘｰﾄｸﾗﾌﾞ</t>
    <rPh sb="0" eb="3">
      <t>オバナザワ</t>
    </rPh>
    <phoneticPr fontId="41"/>
  </si>
  <si>
    <t>066540</t>
    <phoneticPr fontId="1"/>
  </si>
  <si>
    <t>ｵﾊﾞﾅｻﾞﾜｸﾛｶﾝ</t>
    <phoneticPr fontId="1"/>
  </si>
  <si>
    <t>尾花沢クロスカントリースキー</t>
    <rPh sb="0" eb="3">
      <t>オバナザワ</t>
    </rPh>
    <phoneticPr fontId="1"/>
  </si>
  <si>
    <t>尾花沢クロカン</t>
    <rPh sb="0" eb="3">
      <t>オバナザワ</t>
    </rPh>
    <phoneticPr fontId="41"/>
  </si>
  <si>
    <t>066541</t>
    <phoneticPr fontId="1"/>
  </si>
  <si>
    <t>大石田ＪＳＣスポーツ少年団</t>
  </si>
  <si>
    <t>大石田ＪＳＣ</t>
    <rPh sb="0" eb="1">
      <t>ダイ</t>
    </rPh>
    <rPh sb="1" eb="3">
      <t>イシダ</t>
    </rPh>
    <phoneticPr fontId="41"/>
  </si>
  <si>
    <t>066551</t>
    <phoneticPr fontId="1"/>
  </si>
  <si>
    <t>ｻｹｶﾞﾜﾕｳﾕｳ</t>
    <phoneticPr fontId="1"/>
  </si>
  <si>
    <t>さけがわ友遊Ｃ’ＬＯＶＥ</t>
    <rPh sb="4" eb="5">
      <t>トモ</t>
    </rPh>
    <rPh sb="5" eb="6">
      <t>アソ</t>
    </rPh>
    <phoneticPr fontId="1"/>
  </si>
  <si>
    <t>さけがわ友遊</t>
    <rPh sb="4" eb="5">
      <t>トモ</t>
    </rPh>
    <rPh sb="5" eb="6">
      <t>アソ</t>
    </rPh>
    <phoneticPr fontId="1"/>
  </si>
  <si>
    <t>066552</t>
    <phoneticPr fontId="1"/>
  </si>
  <si>
    <t>ｼﾞｰﾃｨｰｵｰ</t>
    <phoneticPr fontId="1"/>
  </si>
  <si>
    <t>ＧＴＯレーシング</t>
  </si>
  <si>
    <t>ＧTO</t>
    <phoneticPr fontId="1"/>
  </si>
  <si>
    <t>066556</t>
    <phoneticPr fontId="1"/>
  </si>
  <si>
    <t>ｽﾏｯｸ</t>
  </si>
  <si>
    <t>ＳＭＡＣ</t>
  </si>
  <si>
    <t>066557</t>
    <phoneticPr fontId="1"/>
  </si>
  <si>
    <t>ｶﾈﾔﾏｽﾎﾟｼｮｳ</t>
    <phoneticPr fontId="1"/>
  </si>
  <si>
    <t>金山スポーツ少年団</t>
    <phoneticPr fontId="1"/>
  </si>
  <si>
    <t>金山スポ少</t>
    <rPh sb="0" eb="2">
      <t>カナヤマ</t>
    </rPh>
    <rPh sb="4" eb="5">
      <t>ショウ</t>
    </rPh>
    <phoneticPr fontId="41"/>
  </si>
  <si>
    <t>066558</t>
    <phoneticPr fontId="1"/>
  </si>
  <si>
    <t>ｱﾒｯﾄﾓｶﾞﾐ</t>
  </si>
  <si>
    <t>アメットもがみスポーツ少年団</t>
  </si>
  <si>
    <t>アメットもがみ</t>
  </si>
  <si>
    <t>066559</t>
    <phoneticPr fontId="1"/>
  </si>
  <si>
    <t>ﾏﾑﾛｶﾞﾜｴｽｴｽｴｽ</t>
  </si>
  <si>
    <t>真室川ＳＳＳ</t>
    <rPh sb="0" eb="3">
      <t>マムロガワ</t>
    </rPh>
    <phoneticPr fontId="41"/>
  </si>
  <si>
    <t>066560</t>
    <phoneticPr fontId="1"/>
  </si>
  <si>
    <t>ﾋｼﾞｵﾘｽﾎﾟｼｮｳ</t>
    <phoneticPr fontId="1"/>
  </si>
  <si>
    <t>肘折スキースポーツ少年団</t>
    <rPh sb="0" eb="2">
      <t>ヒジオリ</t>
    </rPh>
    <rPh sb="10" eb="11">
      <t>ネン</t>
    </rPh>
    <rPh sb="11" eb="12">
      <t>ダン</t>
    </rPh>
    <phoneticPr fontId="1"/>
  </si>
  <si>
    <t>肘折スポ少</t>
    <rPh sb="0" eb="2">
      <t>ヒジオリ</t>
    </rPh>
    <phoneticPr fontId="1"/>
  </si>
  <si>
    <t>066561</t>
    <phoneticPr fontId="1"/>
  </si>
  <si>
    <t>ﾄｻﾞﾜﾃｨｰｱﾝﾄﾞｴﾌ</t>
  </si>
  <si>
    <t>戸沢Ｔ＆Ｆ</t>
    <phoneticPr fontId="1"/>
  </si>
  <si>
    <t>戸沢Ｔ＆Ｆ</t>
    <rPh sb="0" eb="2">
      <t>トザワ</t>
    </rPh>
    <phoneticPr fontId="41"/>
  </si>
  <si>
    <t>066562</t>
    <phoneticPr fontId="1"/>
  </si>
  <si>
    <t>ﾄｻﾞﾜﾄﾞｳｼﾞｮｳ</t>
    <phoneticPr fontId="1"/>
  </si>
  <si>
    <t>戸沢道場柔友会スポーツ少年団</t>
    <phoneticPr fontId="1"/>
  </si>
  <si>
    <t>戸沢道場</t>
  </si>
  <si>
    <t>066571</t>
    <phoneticPr fontId="1"/>
  </si>
  <si>
    <t>ﾂﾙｵｶｴｰｼｰ</t>
    <phoneticPr fontId="1"/>
  </si>
  <si>
    <t>鶴岡Athletics Club</t>
    <rPh sb="0" eb="2">
      <t>ツルオカ</t>
    </rPh>
    <phoneticPr fontId="1"/>
  </si>
  <si>
    <t>鶴岡AC</t>
    <rPh sb="0" eb="2">
      <t>ツルオカ</t>
    </rPh>
    <phoneticPr fontId="1"/>
  </si>
  <si>
    <t>066572</t>
    <phoneticPr fontId="1"/>
  </si>
  <si>
    <t>ﾕｻﾞﾗﾝﾆﾝｸﾞ</t>
  </si>
  <si>
    <t>ゆざランニングクラブ</t>
    <phoneticPr fontId="1"/>
  </si>
  <si>
    <t>ゆざランニング</t>
    <phoneticPr fontId="1"/>
  </si>
  <si>
    <t>066573</t>
    <phoneticPr fontId="1"/>
  </si>
  <si>
    <t>ｿｳｺﾞｳｶﾞﾀｸﾗﾌﾞﾕｽﾞ</t>
    <phoneticPr fontId="1"/>
  </si>
  <si>
    <t>遊佐町総合型クラブ遊' s</t>
    <phoneticPr fontId="1"/>
  </si>
  <si>
    <t>ＳＣ遊’ｓ</t>
    <rPh sb="2" eb="3">
      <t>ユ</t>
    </rPh>
    <phoneticPr fontId="1"/>
  </si>
  <si>
    <t>066574</t>
    <phoneticPr fontId="1"/>
  </si>
  <si>
    <t>ﾐﾅｽﾎﾟﾏﾂﾔﾏ</t>
  </si>
  <si>
    <t>みなスポ松山スポーツクラブ</t>
    <rPh sb="4" eb="6">
      <t>マツヤマ</t>
    </rPh>
    <phoneticPr fontId="1"/>
  </si>
  <si>
    <t>みなスポ松山</t>
    <rPh sb="4" eb="6">
      <t>マツヤマ</t>
    </rPh>
    <phoneticPr fontId="1"/>
  </si>
  <si>
    <t>066576</t>
    <phoneticPr fontId="1"/>
  </si>
  <si>
    <t>藤島陸上</t>
    <rPh sb="0" eb="2">
      <t>フジシマ</t>
    </rPh>
    <rPh sb="2" eb="4">
      <t>リクジョウ</t>
    </rPh>
    <phoneticPr fontId="1"/>
  </si>
  <si>
    <t>066577</t>
    <phoneticPr fontId="1"/>
  </si>
  <si>
    <t>ｱｻﾋｼﾞｭﾆｱﾗﾝﾅｰ</t>
  </si>
  <si>
    <t>朝日ジュニアランナーズ</t>
    <phoneticPr fontId="1"/>
  </si>
  <si>
    <t>朝日Ｊr．R</t>
    <rPh sb="0" eb="2">
      <t>アサヒ</t>
    </rPh>
    <phoneticPr fontId="41"/>
  </si>
  <si>
    <t>066578</t>
    <phoneticPr fontId="1"/>
  </si>
  <si>
    <t>余目陸上スポ少</t>
    <phoneticPr fontId="1"/>
  </si>
  <si>
    <t>066581</t>
    <phoneticPr fontId="1"/>
  </si>
  <si>
    <t>ｴｽｱｰﾙｹｲｼﾞｭﾆｱ</t>
  </si>
  <si>
    <t>ＳＲＫジュニアクラブ</t>
  </si>
  <si>
    <t>ＳＲＫジュニア</t>
  </si>
  <si>
    <t>066582</t>
    <phoneticPr fontId="1"/>
  </si>
  <si>
    <t>ｴｽｱｰﾙｹｲｷｯｽﾞ</t>
  </si>
  <si>
    <t>ＳＲＫキッズクラブ</t>
  </si>
  <si>
    <t>ＳＲＫキッズ</t>
  </si>
  <si>
    <t>066583</t>
    <phoneticPr fontId="1"/>
  </si>
  <si>
    <t>ﾋﾗﾀﾘｸｼﾞｮｳｷｮｳｼﾂ</t>
  </si>
  <si>
    <t>平田小学生陸上スポーツ少年団</t>
    <phoneticPr fontId="1"/>
  </si>
  <si>
    <t>平田陸上教室</t>
    <rPh sb="4" eb="6">
      <t>キョウシツ</t>
    </rPh>
    <phoneticPr fontId="1"/>
  </si>
  <si>
    <t>066584</t>
    <phoneticPr fontId="1"/>
  </si>
  <si>
    <t>ﾌｼﾞﾐｽﾎﾟｼｮｳ</t>
  </si>
  <si>
    <t>富士見スポ少</t>
    <rPh sb="0" eb="3">
      <t>フジミ</t>
    </rPh>
    <phoneticPr fontId="41"/>
  </si>
  <si>
    <t>066585</t>
    <phoneticPr fontId="1"/>
  </si>
  <si>
    <t>ﾆｼｱﾗｾｽﾎﾟｼｮｳ</t>
  </si>
  <si>
    <t>西荒瀬スポーツ少年団</t>
  </si>
  <si>
    <t>西荒瀬スポ少</t>
    <rPh sb="0" eb="3">
      <t>ニシアラセ</t>
    </rPh>
    <phoneticPr fontId="41"/>
  </si>
  <si>
    <t>066586</t>
    <phoneticPr fontId="1"/>
  </si>
  <si>
    <t>ｼｮｳﾘｮｳｶﾞｯｸｽﾎﾟｼｮｳ</t>
  </si>
  <si>
    <t>松陵学区スポーツ少年団</t>
    <rPh sb="0" eb="2">
      <t>ショウリョウ</t>
    </rPh>
    <rPh sb="2" eb="4">
      <t>ガック</t>
    </rPh>
    <rPh sb="8" eb="11">
      <t>ショウネンダン</t>
    </rPh>
    <phoneticPr fontId="1"/>
  </si>
  <si>
    <t>松陵学区スポ少</t>
    <rPh sb="0" eb="2">
      <t>ショウリョウ</t>
    </rPh>
    <rPh sb="2" eb="4">
      <t>ガック</t>
    </rPh>
    <phoneticPr fontId="1"/>
  </si>
  <si>
    <t>５桁
分，秒，秒，1/10，1/100　</t>
    <rPh sb="1" eb="2">
      <t>ケタ</t>
    </rPh>
    <phoneticPr fontId="1"/>
  </si>
  <si>
    <t>１チーム目</t>
    <rPh sb="4" eb="5">
      <t>メ</t>
    </rPh>
    <phoneticPr fontId="1"/>
  </si>
  <si>
    <t>２チーム目</t>
    <rPh sb="4" eb="5">
      <t>メ</t>
    </rPh>
    <phoneticPr fontId="1"/>
  </si>
  <si>
    <t>３チーム目</t>
    <rPh sb="4" eb="5">
      <t>メ</t>
    </rPh>
    <phoneticPr fontId="1"/>
  </si>
  <si>
    <t>・黄色の部分のみに記入　　　　　　　・記入ミスを防ぐために、種目シートからリレー選手名のセルをコピー＆ペーストをおすすめします。</t>
    <phoneticPr fontId="1"/>
  </si>
  <si>
    <t>１００ｍ中学</t>
    <rPh sb="4" eb="6">
      <t>チュウガク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</si>
</sst>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4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sz val="9"/>
      <color theme="0"/>
      <name val="ＭＳ Ｐゴシック"/>
      <family val="2"/>
      <charset val="128"/>
      <scheme val="minor"/>
    </font>
    <font>
      <sz val="9"/>
      <color theme="0"/>
      <name val="ＭＳ Ｐゴシック"/>
      <family val="3"/>
      <charset val="128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33CC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/>
      <diagonal/>
    </border>
    <border>
      <left style="dotted">
        <color auto="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auto="1"/>
      </bottom>
      <diagonal/>
    </border>
    <border>
      <left/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auto="1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52">
    <xf numFmtId="0" fontId="0" fillId="0" borderId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38" fontId="16" fillId="0" borderId="0">
      <alignment vertical="center"/>
    </xf>
    <xf numFmtId="0" fontId="16" fillId="0" borderId="0">
      <alignment vertical="center"/>
    </xf>
    <xf numFmtId="0" fontId="3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1" borderId="64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" fillId="12" borderId="65" applyNumberFormat="0" applyFont="0" applyAlignment="0" applyProtection="0">
      <alignment vertical="center"/>
    </xf>
    <xf numFmtId="0" fontId="23" fillId="0" borderId="6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0" borderId="6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8" applyNumberFormat="0" applyFill="0" applyAlignment="0" applyProtection="0">
      <alignment vertical="center"/>
    </xf>
    <xf numFmtId="0" fontId="28" fillId="0" borderId="59" applyNumberFormat="0" applyFill="0" applyAlignment="0" applyProtection="0">
      <alignment vertical="center"/>
    </xf>
    <xf numFmtId="0" fontId="29" fillId="0" borderId="6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66" applyNumberFormat="0" applyFill="0" applyAlignment="0" applyProtection="0">
      <alignment vertical="center"/>
    </xf>
    <xf numFmtId="0" fontId="31" fillId="10" borderId="62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9" borderId="61" applyNumberFormat="0" applyAlignment="0" applyProtection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 applyBorder="0" applyProtection="0">
      <alignment vertical="center"/>
    </xf>
  </cellStyleXfs>
  <cellXfs count="20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3" borderId="3" xfId="0" applyFill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6" xfId="0" applyBorder="1">
      <alignment vertical="center"/>
    </xf>
    <xf numFmtId="0" fontId="0" fillId="0" borderId="11" xfId="0" applyBorder="1">
      <alignment vertical="center"/>
    </xf>
    <xf numFmtId="0" fontId="0" fillId="0" borderId="43" xfId="0" applyBorder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42" xfId="0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177" fontId="15" fillId="0" borderId="0" xfId="0" applyNumberFormat="1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49" fontId="36" fillId="0" borderId="0" xfId="0" applyNumberFormat="1" applyFont="1" applyFill="1">
      <alignment vertical="center"/>
    </xf>
    <xf numFmtId="0" fontId="36" fillId="0" borderId="0" xfId="0" applyFont="1" applyFill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8" xfId="0" applyFill="1" applyBorder="1" applyAlignment="1">
      <alignment horizontal="right" vertical="center"/>
    </xf>
    <xf numFmtId="0" fontId="0" fillId="0" borderId="9" xfId="0" applyFill="1" applyBorder="1">
      <alignment vertical="center"/>
    </xf>
    <xf numFmtId="0" fontId="0" fillId="0" borderId="6" xfId="0" applyFill="1" applyBorder="1">
      <alignment vertical="center"/>
    </xf>
    <xf numFmtId="0" fontId="0" fillId="3" borderId="5" xfId="0" applyFill="1" applyBorder="1">
      <alignment vertical="center"/>
    </xf>
    <xf numFmtId="49" fontId="0" fillId="3" borderId="4" xfId="0" applyNumberFormat="1" applyFill="1" applyBorder="1" applyAlignment="1">
      <alignment horizontal="right" vertical="center"/>
    </xf>
    <xf numFmtId="0" fontId="37" fillId="0" borderId="0" xfId="5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49" fontId="0" fillId="0" borderId="8" xfId="0" applyNumberFormat="1" applyFill="1" applyBorder="1">
      <alignment vertical="center"/>
    </xf>
    <xf numFmtId="49" fontId="0" fillId="0" borderId="3" xfId="0" applyNumberFormat="1" applyFill="1" applyBorder="1">
      <alignment vertical="center"/>
    </xf>
    <xf numFmtId="49" fontId="35" fillId="0" borderId="8" xfId="1" applyNumberFormat="1" applyFont="1" applyBorder="1">
      <alignment vertical="center"/>
    </xf>
    <xf numFmtId="49" fontId="35" fillId="0" borderId="8" xfId="1" applyNumberFormat="1" applyFont="1" applyFill="1" applyBorder="1">
      <alignment vertical="center"/>
    </xf>
    <xf numFmtId="49" fontId="35" fillId="0" borderId="8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53" xfId="0" applyFont="1" applyFill="1" applyBorder="1" applyAlignment="1">
      <alignment horizontal="center" vertical="center"/>
    </xf>
    <xf numFmtId="0" fontId="0" fillId="3" borderId="67" xfId="0" applyFill="1" applyBorder="1">
      <alignment vertical="center"/>
    </xf>
    <xf numFmtId="0" fontId="0" fillId="0" borderId="52" xfId="0" applyFill="1" applyBorder="1">
      <alignment vertical="center"/>
    </xf>
    <xf numFmtId="49" fontId="40" fillId="0" borderId="8" xfId="1" applyNumberFormat="1" applyFont="1" applyFill="1" applyBorder="1" applyAlignment="1">
      <alignment horizontal="center" vertical="center"/>
    </xf>
    <xf numFmtId="49" fontId="36" fillId="0" borderId="8" xfId="1" applyNumberFormat="1" applyFont="1" applyFill="1" applyBorder="1">
      <alignment vertical="center"/>
    </xf>
    <xf numFmtId="0" fontId="17" fillId="0" borderId="3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46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49" fontId="8" fillId="0" borderId="26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49" fontId="8" fillId="0" borderId="35" xfId="0" applyNumberFormat="1" applyFont="1" applyBorder="1" applyAlignment="1">
      <alignment horizontal="center" vertical="center"/>
    </xf>
    <xf numFmtId="49" fontId="8" fillId="0" borderId="46" xfId="0" applyNumberFormat="1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49" fontId="13" fillId="5" borderId="8" xfId="0" applyNumberFormat="1" applyFont="1" applyFill="1" applyBorder="1" applyAlignment="1">
      <alignment horizontal="center" vertical="center"/>
    </xf>
    <xf numFmtId="49" fontId="14" fillId="5" borderId="4" xfId="0" applyNumberFormat="1" applyFont="1" applyFill="1" applyBorder="1" applyAlignment="1">
      <alignment horizontal="center" vertical="center"/>
    </xf>
    <xf numFmtId="0" fontId="0" fillId="5" borderId="50" xfId="0" applyFill="1" applyBorder="1" applyAlignment="1">
      <alignment horizontal="center" vertical="center"/>
    </xf>
    <xf numFmtId="176" fontId="0" fillId="5" borderId="1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52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49" fontId="13" fillId="5" borderId="10" xfId="0" applyNumberFormat="1" applyFont="1" applyFill="1" applyBorder="1" applyAlignment="1">
      <alignment horizontal="center" vertical="center"/>
    </xf>
    <xf numFmtId="49" fontId="14" fillId="5" borderId="44" xfId="0" applyNumberFormat="1" applyFont="1" applyFill="1" applyBorder="1" applyAlignment="1">
      <alignment horizontal="center" vertical="center"/>
    </xf>
    <xf numFmtId="0" fontId="42" fillId="0" borderId="13" xfId="0" applyFont="1" applyBorder="1" applyAlignment="1">
      <alignment horizontal="left" vertical="top" wrapText="1"/>
    </xf>
    <xf numFmtId="0" fontId="43" fillId="0" borderId="12" xfId="0" applyFont="1" applyBorder="1" applyAlignment="1">
      <alignment horizontal="left" vertical="top" wrapText="1"/>
    </xf>
    <xf numFmtId="0" fontId="43" fillId="0" borderId="21" xfId="0" applyFont="1" applyBorder="1" applyAlignment="1">
      <alignment horizontal="left" vertical="top" wrapText="1"/>
    </xf>
    <xf numFmtId="0" fontId="43" fillId="0" borderId="14" xfId="0" applyFont="1" applyBorder="1" applyAlignment="1">
      <alignment horizontal="left" vertical="top" wrapText="1"/>
    </xf>
    <xf numFmtId="0" fontId="43" fillId="0" borderId="15" xfId="0" applyFont="1" applyBorder="1" applyAlignment="1">
      <alignment horizontal="left" vertical="top" wrapText="1"/>
    </xf>
    <xf numFmtId="0" fontId="43" fillId="0" borderId="23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3" fillId="0" borderId="13" xfId="0" applyFont="1" applyBorder="1" applyAlignment="1">
      <alignment horizontal="left" vertical="top" wrapText="1"/>
    </xf>
    <xf numFmtId="0" fontId="43" fillId="0" borderId="24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left" vertical="top" wrapText="1"/>
    </xf>
    <xf numFmtId="0" fontId="4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6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53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39" fillId="37" borderId="0" xfId="0" applyFont="1" applyFill="1" applyBorder="1" applyAlignment="1">
      <alignment horizontal="left" vertical="top" wrapText="1"/>
    </xf>
    <xf numFmtId="0" fontId="15" fillId="37" borderId="0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0" fillId="38" borderId="8" xfId="0" applyNumberFormat="1" applyFont="1" applyFill="1" applyBorder="1" applyAlignment="1">
      <alignment horizontal="center" vertical="center"/>
    </xf>
    <xf numFmtId="0" fontId="13" fillId="38" borderId="8" xfId="0" applyFont="1" applyFill="1" applyBorder="1" applyAlignment="1">
      <alignment horizontal="center" vertical="center"/>
    </xf>
    <xf numFmtId="0" fontId="14" fillId="38" borderId="8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vertical="center"/>
    </xf>
  </cellXfs>
  <cellStyles count="52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Excel Built-in Comma [0]" xfId="23" xr:uid="{00000000-0005-0000-0000-000012000000}"/>
    <cellStyle name="Excel Built-in Explanatory Text" xfId="51" xr:uid="{00000000-0005-0000-0000-000013000000}"/>
    <cellStyle name="Excel Built-in Normal" xfId="24" xr:uid="{00000000-0005-0000-0000-000014000000}"/>
    <cellStyle name="アクセント 1 2" xfId="25" xr:uid="{00000000-0005-0000-0000-000015000000}"/>
    <cellStyle name="アクセント 2 2" xfId="26" xr:uid="{00000000-0005-0000-0000-000016000000}"/>
    <cellStyle name="アクセント 3 2" xfId="27" xr:uid="{00000000-0005-0000-0000-000017000000}"/>
    <cellStyle name="アクセント 4 2" xfId="28" xr:uid="{00000000-0005-0000-0000-000018000000}"/>
    <cellStyle name="アクセント 5 2" xfId="29" xr:uid="{00000000-0005-0000-0000-000019000000}"/>
    <cellStyle name="アクセント 6 2" xfId="30" xr:uid="{00000000-0005-0000-0000-00001A000000}"/>
    <cellStyle name="タイトル 2" xfId="31" xr:uid="{00000000-0005-0000-0000-00001B000000}"/>
    <cellStyle name="チェック セル 2" xfId="32" xr:uid="{00000000-0005-0000-0000-00001C000000}"/>
    <cellStyle name="どちらでもない 2" xfId="33" xr:uid="{00000000-0005-0000-0000-00001D000000}"/>
    <cellStyle name="メモ 2" xfId="34" xr:uid="{00000000-0005-0000-0000-00001E000000}"/>
    <cellStyle name="リンク セル 2" xfId="35" xr:uid="{00000000-0005-0000-0000-00001F000000}"/>
    <cellStyle name="悪い 2" xfId="36" xr:uid="{00000000-0005-0000-0000-000020000000}"/>
    <cellStyle name="計算 2" xfId="37" xr:uid="{00000000-0005-0000-0000-000021000000}"/>
    <cellStyle name="警告文 2" xfId="38" xr:uid="{00000000-0005-0000-0000-000022000000}"/>
    <cellStyle name="桁区切り 2" xfId="2" xr:uid="{00000000-0005-0000-0000-000023000000}"/>
    <cellStyle name="桁区切り 3" xfId="4" xr:uid="{00000000-0005-0000-0000-000024000000}"/>
    <cellStyle name="見出し 1 2" xfId="39" xr:uid="{00000000-0005-0000-0000-000025000000}"/>
    <cellStyle name="見出し 2 2" xfId="40" xr:uid="{00000000-0005-0000-0000-000026000000}"/>
    <cellStyle name="見出し 3 2" xfId="41" xr:uid="{00000000-0005-0000-0000-000027000000}"/>
    <cellStyle name="見出し 4 2" xfId="42" xr:uid="{00000000-0005-0000-0000-000028000000}"/>
    <cellStyle name="集計 2" xfId="43" xr:uid="{00000000-0005-0000-0000-000029000000}"/>
    <cellStyle name="出力 2" xfId="44" xr:uid="{00000000-0005-0000-0000-00002A000000}"/>
    <cellStyle name="説明文 2" xfId="45" xr:uid="{00000000-0005-0000-0000-00002B000000}"/>
    <cellStyle name="入力 2" xfId="46" xr:uid="{00000000-0005-0000-0000-00002C000000}"/>
    <cellStyle name="標準" xfId="0" builtinId="0"/>
    <cellStyle name="標準 2" xfId="3" xr:uid="{00000000-0005-0000-0000-00002E000000}"/>
    <cellStyle name="標準 3" xfId="47" xr:uid="{00000000-0005-0000-0000-00002F000000}"/>
    <cellStyle name="標準 3 2" xfId="48" xr:uid="{00000000-0005-0000-0000-000030000000}"/>
    <cellStyle name="標準 4" xfId="1" xr:uid="{00000000-0005-0000-0000-000031000000}"/>
    <cellStyle name="標準 5" xfId="50" xr:uid="{00000000-0005-0000-0000-000032000000}"/>
    <cellStyle name="良い 2" xfId="49" xr:uid="{00000000-0005-0000-0000-000033000000}"/>
  </cellStyles>
  <dxfs count="0"/>
  <tableStyles count="0" defaultTableStyle="TableStyleMedium2" defaultPivotStyle="PivotStyleLight16"/>
  <colors>
    <mruColors>
      <color rgb="FFFF33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1</xdr:row>
      <xdr:rowOff>228600</xdr:rowOff>
    </xdr:from>
    <xdr:to>
      <xdr:col>10</xdr:col>
      <xdr:colOff>428625</xdr:colOff>
      <xdr:row>5</xdr:row>
      <xdr:rowOff>76200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91300" y="647700"/>
          <a:ext cx="2914650" cy="1219200"/>
        </a:xfrm>
        <a:prstGeom prst="wedgeRectCallout">
          <a:avLst>
            <a:gd name="adj1" fmla="val -74427"/>
            <a:gd name="adj2" fmla="val 3574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５枚目のシート「所属コード」で、全小学校・支援校・義務教育学校と、陸上種目登録スポーツ少年団のコードを確認の上、記載すること。該当が無い場合は、</a:t>
          </a:r>
          <a:r>
            <a:rPr kumimoji="1" lang="ja-JP" altLang="en-US" sz="1200" b="1">
              <a:solidFill>
                <a:srgbClr val="FF0000"/>
              </a:solidFill>
            </a:rPr>
            <a:t>「</a:t>
          </a:r>
          <a:r>
            <a:rPr kumimoji="1" lang="en-US" altLang="ja-JP" sz="1200" b="1">
              <a:solidFill>
                <a:srgbClr val="FF0000"/>
              </a:solidFill>
            </a:rPr>
            <a:t>066000</a:t>
          </a:r>
          <a:r>
            <a:rPr kumimoji="1" lang="ja-JP" altLang="en-US" sz="1200" b="1">
              <a:solidFill>
                <a:srgbClr val="FF0000"/>
              </a:solidFill>
            </a:rPr>
            <a:t>」</a:t>
          </a:r>
          <a:r>
            <a:rPr kumimoji="1" lang="ja-JP" altLang="en-US" sz="1200"/>
            <a:t>と記載すること。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64306</xdr:colOff>
      <xdr:row>10</xdr:row>
      <xdr:rowOff>81157</xdr:rowOff>
    </xdr:from>
    <xdr:ext cx="549894" cy="303807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64306</xdr:colOff>
      <xdr:row>10</xdr:row>
      <xdr:rowOff>81157</xdr:rowOff>
    </xdr:from>
    <xdr:ext cx="549894" cy="303807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twoCellAnchor>
    <xdr:from>
      <xdr:col>3</xdr:col>
      <xdr:colOff>28575</xdr:colOff>
      <xdr:row>11</xdr:row>
      <xdr:rowOff>238122</xdr:rowOff>
    </xdr:from>
    <xdr:to>
      <xdr:col>12</xdr:col>
      <xdr:colOff>152400</xdr:colOff>
      <xdr:row>18</xdr:row>
      <xdr:rowOff>104774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685800" y="2790822"/>
          <a:ext cx="2095500" cy="2200277"/>
        </a:xfrm>
        <a:prstGeom prst="wedgeRectCallout">
          <a:avLst>
            <a:gd name="adj1" fmla="val -7741"/>
            <a:gd name="adj2" fmla="val -85995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・氏名は６文字を基本</a:t>
          </a:r>
          <a:endParaRPr kumimoji="1" lang="en-US" altLang="ja-JP" sz="1100"/>
        </a:p>
        <a:p>
          <a:pPr algn="l"/>
          <a:r>
            <a:rPr kumimoji="1" lang="ja-JP" altLang="en-US" sz="1100"/>
            <a:t>・＿アンダーバーは全角一文字のスペース（空白）の意味</a:t>
          </a:r>
          <a:endParaRPr kumimoji="1" lang="en-US" altLang="ja-JP" sz="1100"/>
        </a:p>
        <a:p>
          <a:pPr algn="l"/>
          <a:r>
            <a:rPr kumimoji="1" lang="ja-JP" altLang="en-US" sz="1100"/>
            <a:t>・記載例</a:t>
          </a:r>
          <a:endParaRPr kumimoji="1" lang="en-US" altLang="ja-JP" sz="1100"/>
        </a:p>
        <a:p>
          <a:pPr algn="l"/>
          <a:r>
            <a:rPr kumimoji="1" lang="ja-JP" altLang="en-US" sz="1100"/>
            <a:t>　山形＿太郎＿</a:t>
          </a:r>
          <a:r>
            <a:rPr kumimoji="1" lang="en-US" altLang="ja-JP" sz="1100"/>
            <a:t>(6)</a:t>
          </a:r>
        </a:p>
        <a:p>
          <a:pPr algn="l"/>
          <a:r>
            <a:rPr kumimoji="1" lang="en-US" altLang="ja-JP" sz="1100"/>
            <a:t>   </a:t>
          </a:r>
          <a:r>
            <a:rPr kumimoji="1" lang="ja-JP" altLang="en-US" sz="1100"/>
            <a:t>山形＿一太郎</a:t>
          </a:r>
          <a:r>
            <a:rPr kumimoji="1" lang="en-US" altLang="ja-JP" sz="1100"/>
            <a:t>(6)</a:t>
          </a:r>
        </a:p>
        <a:p>
          <a:pPr algn="l"/>
          <a:r>
            <a:rPr kumimoji="1" lang="ja-JP" altLang="en-US" sz="1100"/>
            <a:t>　村山田由紀子</a:t>
          </a:r>
          <a:r>
            <a:rPr kumimoji="1" lang="en-US" altLang="ja-JP" sz="1100"/>
            <a:t>(6)</a:t>
          </a:r>
        </a:p>
        <a:p>
          <a:pPr algn="l"/>
          <a:r>
            <a:rPr kumimoji="1" lang="ja-JP" altLang="en-US" sz="1100"/>
            <a:t>　村山田＿花＿</a:t>
          </a:r>
          <a:r>
            <a:rPr kumimoji="1" lang="en-US" altLang="ja-JP" sz="1100"/>
            <a:t>(5)</a:t>
          </a:r>
        </a:p>
        <a:p>
          <a:pPr algn="l"/>
          <a:r>
            <a:rPr kumimoji="1" lang="en-US" altLang="ja-JP" sz="1100"/>
            <a:t>   </a:t>
          </a:r>
          <a:r>
            <a:rPr kumimoji="1" lang="ja-JP" altLang="en-US" sz="1100"/>
            <a:t>村山＿＿華＿</a:t>
          </a:r>
          <a:r>
            <a:rPr kumimoji="1" lang="en-US" altLang="ja-JP" sz="1100"/>
            <a:t>(5)</a:t>
          </a:r>
        </a:p>
        <a:p>
          <a:pPr algn="l"/>
          <a:r>
            <a:rPr kumimoji="1" lang="ja-JP" altLang="en-US" sz="1100"/>
            <a:t>　東＿＿＿陸＿</a:t>
          </a:r>
          <a:r>
            <a:rPr kumimoji="1" lang="en-US" altLang="ja-JP" sz="1100"/>
            <a:t>(5)</a:t>
          </a:r>
          <a:endParaRPr kumimoji="1" lang="ja-JP" altLang="en-US" sz="1100"/>
        </a:p>
      </xdr:txBody>
    </xdr:sp>
    <xdr:clientData/>
  </xdr:twoCellAnchor>
  <xdr:twoCellAnchor>
    <xdr:from>
      <xdr:col>13</xdr:col>
      <xdr:colOff>76199</xdr:colOff>
      <xdr:row>12</xdr:row>
      <xdr:rowOff>171450</xdr:rowOff>
    </xdr:from>
    <xdr:to>
      <xdr:col>19</xdr:col>
      <xdr:colOff>123824</xdr:colOff>
      <xdr:row>15</xdr:row>
      <xdr:rowOff>152400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924174" y="3057525"/>
          <a:ext cx="1362075" cy="981075"/>
        </a:xfrm>
        <a:prstGeom prst="wedgeRectCallout">
          <a:avLst>
            <a:gd name="adj1" fmla="val -27684"/>
            <a:gd name="adj2" fmla="val -146826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・半角</a:t>
          </a:r>
          <a:endParaRPr kumimoji="1" lang="en-US" altLang="ja-JP" sz="1100"/>
        </a:p>
        <a:p>
          <a:pPr algn="l"/>
          <a:r>
            <a:rPr kumimoji="1" lang="ja-JP" altLang="en-US" sz="1100"/>
            <a:t>・姓と名の間は１文字（半角）空ける</a:t>
          </a:r>
        </a:p>
      </xdr:txBody>
    </xdr:sp>
    <xdr:clientData/>
  </xdr:twoCellAnchor>
  <xdr:twoCellAnchor>
    <xdr:from>
      <xdr:col>19</xdr:col>
      <xdr:colOff>200026</xdr:colOff>
      <xdr:row>12</xdr:row>
      <xdr:rowOff>66674</xdr:rowOff>
    </xdr:from>
    <xdr:to>
      <xdr:col>27</xdr:col>
      <xdr:colOff>171450</xdr:colOff>
      <xdr:row>15</xdr:row>
      <xdr:rowOff>104774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4362451" y="2952749"/>
          <a:ext cx="1724024" cy="1038225"/>
        </a:xfrm>
        <a:prstGeom prst="wedgeRectCallout">
          <a:avLst>
            <a:gd name="adj1" fmla="val -15387"/>
            <a:gd name="adj2" fmla="val -128872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・個人種目出場者とリレー出場者も両方記載</a:t>
          </a:r>
          <a:endParaRPr kumimoji="1" lang="en-US" altLang="ja-JP" sz="1100"/>
        </a:p>
        <a:p>
          <a:pPr algn="l"/>
          <a:r>
            <a:rPr kumimoji="1" lang="ja-JP" altLang="en-US" sz="1100"/>
            <a:t>・登録番号は、同じになる。</a:t>
          </a:r>
        </a:p>
      </xdr:txBody>
    </xdr:sp>
    <xdr:clientData/>
  </xdr:twoCellAnchor>
  <xdr:twoCellAnchor>
    <xdr:from>
      <xdr:col>28</xdr:col>
      <xdr:colOff>180975</xdr:colOff>
      <xdr:row>12</xdr:row>
      <xdr:rowOff>38099</xdr:rowOff>
    </xdr:from>
    <xdr:to>
      <xdr:col>35</xdr:col>
      <xdr:colOff>85725</xdr:colOff>
      <xdr:row>22</xdr:row>
      <xdr:rowOff>219075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6315075" y="2924174"/>
          <a:ext cx="1438275" cy="3514726"/>
        </a:xfrm>
        <a:prstGeom prst="wedgeRectCallout">
          <a:avLst>
            <a:gd name="adj1" fmla="val -30728"/>
            <a:gd name="adj2" fmla="val -74623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・時間系は、</a:t>
          </a:r>
          <a:endParaRPr kumimoji="1" lang="en-US" altLang="ja-JP" sz="1100"/>
        </a:p>
        <a:p>
          <a:pPr algn="l"/>
          <a:r>
            <a:rPr kumimoji="1" lang="ja-JP" altLang="en-US" sz="1100"/>
            <a:t>　７桁：時</a:t>
          </a:r>
          <a:endParaRPr kumimoji="1" lang="en-US" altLang="ja-JP" sz="1100"/>
        </a:p>
        <a:p>
          <a:pPr algn="l"/>
          <a:r>
            <a:rPr kumimoji="1" lang="ja-JP" altLang="en-US" sz="1100"/>
            <a:t>　６桁：十分</a:t>
          </a:r>
          <a:endParaRPr kumimoji="1" lang="en-US" altLang="ja-JP" sz="1100"/>
        </a:p>
        <a:p>
          <a:pPr algn="l"/>
          <a:r>
            <a:rPr kumimoji="1" lang="ja-JP" altLang="en-US" sz="1100"/>
            <a:t>　５桁：分</a:t>
          </a:r>
          <a:endParaRPr kumimoji="1" lang="en-US" altLang="ja-JP" sz="1100"/>
        </a:p>
        <a:p>
          <a:pPr algn="l"/>
          <a:r>
            <a:rPr kumimoji="1" lang="ja-JP" altLang="en-US" sz="1100"/>
            <a:t>　４桁：十秒</a:t>
          </a:r>
          <a:endParaRPr kumimoji="1" lang="en-US" altLang="ja-JP" sz="1100"/>
        </a:p>
        <a:p>
          <a:pPr algn="l"/>
          <a:r>
            <a:rPr kumimoji="1" lang="ja-JP" altLang="en-US" sz="1100"/>
            <a:t>　３桁：秒</a:t>
          </a:r>
          <a:endParaRPr kumimoji="1" lang="en-US" altLang="ja-JP" sz="1100"/>
        </a:p>
        <a:p>
          <a:pPr algn="l"/>
          <a:r>
            <a:rPr kumimoji="1" lang="ja-JP" altLang="en-US" sz="1100"/>
            <a:t>　２桁：１／１０秒</a:t>
          </a:r>
          <a:endParaRPr kumimoji="1" lang="en-US" altLang="ja-JP" sz="1100"/>
        </a:p>
        <a:p>
          <a:pPr algn="l"/>
          <a:r>
            <a:rPr kumimoji="1" lang="ja-JP" altLang="en-US" sz="1100"/>
            <a:t>　１桁：１／１００秒</a:t>
          </a:r>
          <a:endParaRPr kumimoji="1" lang="en-US" altLang="ja-JP" sz="1100"/>
        </a:p>
        <a:p>
          <a:pPr algn="l"/>
          <a:r>
            <a:rPr kumimoji="1" lang="ja-JP" altLang="en-US" sz="1100"/>
            <a:t>・距離系は</a:t>
          </a:r>
          <a:endParaRPr kumimoji="1" lang="en-US" altLang="ja-JP" sz="1100"/>
        </a:p>
        <a:p>
          <a:pPr algn="l"/>
          <a:r>
            <a:rPr kumimoji="1" lang="ja-JP" altLang="en-US" sz="1100"/>
            <a:t>　５桁：百ｍ</a:t>
          </a:r>
          <a:endParaRPr kumimoji="1" lang="en-US" altLang="ja-JP" sz="1100"/>
        </a:p>
        <a:p>
          <a:pPr algn="l"/>
          <a:r>
            <a:rPr kumimoji="1" lang="ja-JP" altLang="en-US" sz="1100"/>
            <a:t>　４桁：十ｍ</a:t>
          </a:r>
          <a:endParaRPr kumimoji="1" lang="en-US" altLang="ja-JP" sz="1100"/>
        </a:p>
        <a:p>
          <a:pPr algn="l"/>
          <a:r>
            <a:rPr kumimoji="1" lang="ja-JP" altLang="en-US" sz="1100"/>
            <a:t>　３桁：ｍ</a:t>
          </a:r>
          <a:endParaRPr kumimoji="1" lang="en-US" altLang="ja-JP" sz="1100"/>
        </a:p>
        <a:p>
          <a:pPr algn="l"/>
          <a:r>
            <a:rPr kumimoji="1" lang="ja-JP" altLang="en-US" sz="1100"/>
            <a:t>　２桁：十ｃｍ</a:t>
          </a:r>
          <a:endParaRPr kumimoji="1" lang="en-US" altLang="ja-JP" sz="1100"/>
        </a:p>
        <a:p>
          <a:pPr algn="l"/>
          <a:r>
            <a:rPr kumimoji="1" lang="ja-JP" altLang="en-US" sz="1100"/>
            <a:t>　１桁：ｃｍ</a:t>
          </a:r>
          <a:endParaRPr kumimoji="1" lang="en-US" altLang="ja-JP" sz="1100"/>
        </a:p>
        <a:p>
          <a:pPr algn="l"/>
          <a:r>
            <a:rPr kumimoji="1" lang="ja-JP" altLang="en-US" sz="1100"/>
            <a:t>・空位は必ず、０を入れる。</a:t>
          </a:r>
        </a:p>
      </xdr:txBody>
    </xdr:sp>
    <xdr:clientData/>
  </xdr:twoCellAnchor>
  <xdr:twoCellAnchor>
    <xdr:from>
      <xdr:col>2</xdr:col>
      <xdr:colOff>123825</xdr:colOff>
      <xdr:row>32</xdr:row>
      <xdr:rowOff>28574</xdr:rowOff>
    </xdr:from>
    <xdr:to>
      <xdr:col>12</xdr:col>
      <xdr:colOff>28575</xdr:colOff>
      <xdr:row>33</xdr:row>
      <xdr:rowOff>200024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561975" y="9582149"/>
          <a:ext cx="2095500" cy="504825"/>
        </a:xfrm>
        <a:prstGeom prst="wedgeRectCallout">
          <a:avLst>
            <a:gd name="adj1" fmla="val -59105"/>
            <a:gd name="adj2" fmla="val 108810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２６名以上の場合は、行を増やして対応してください。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38100</xdr:rowOff>
    </xdr:from>
    <xdr:to>
      <xdr:col>2</xdr:col>
      <xdr:colOff>533400</xdr:colOff>
      <xdr:row>8</xdr:row>
      <xdr:rowOff>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1162050" y="561975"/>
          <a:ext cx="1200150" cy="828675"/>
          <a:chOff x="904875" y="381000"/>
          <a:chExt cx="885825" cy="933450"/>
        </a:xfrm>
      </xdr:grpSpPr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>
            <a:off x="904875" y="381000"/>
            <a:ext cx="133350" cy="933450"/>
          </a:xfrm>
          <a:prstGeom prst="rightBrace">
            <a:avLst>
              <a:gd name="adj1" fmla="val 8333"/>
              <a:gd name="adj2" fmla="val 38589"/>
            </a:avLst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>
          <a:xfrm>
            <a:off x="1038225" y="647700"/>
            <a:ext cx="752475" cy="257175"/>
          </a:xfrm>
          <a:prstGeom prst="rect">
            <a:avLst/>
          </a:prstGeom>
          <a:ln w="6350"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Ｓ１～Ｓ５</a:t>
            </a:r>
          </a:p>
        </xdr:txBody>
      </xdr:sp>
    </xdr:grpSp>
    <xdr:clientData/>
  </xdr:twoCellAnchor>
  <xdr:twoCellAnchor>
    <xdr:from>
      <xdr:col>1</xdr:col>
      <xdr:colOff>19050</xdr:colOff>
      <xdr:row>11</xdr:row>
      <xdr:rowOff>38100</xdr:rowOff>
    </xdr:from>
    <xdr:to>
      <xdr:col>2</xdr:col>
      <xdr:colOff>533400</xdr:colOff>
      <xdr:row>16</xdr:row>
      <xdr:rowOff>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pSpPr/>
      </xdr:nvGrpSpPr>
      <xdr:grpSpPr>
        <a:xfrm>
          <a:off x="1162050" y="1952625"/>
          <a:ext cx="1200150" cy="838200"/>
          <a:chOff x="904875" y="381000"/>
          <a:chExt cx="885825" cy="933450"/>
        </a:xfrm>
      </xdr:grpSpPr>
      <xdr:sp macro="" textlink="">
        <xdr:nvSpPr>
          <xdr:cNvPr id="8" name="右中かっこ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/>
        </xdr:nvSpPr>
        <xdr:spPr>
          <a:xfrm>
            <a:off x="904875" y="381000"/>
            <a:ext cx="133350" cy="933450"/>
          </a:xfrm>
          <a:prstGeom prst="rightBrace">
            <a:avLst>
              <a:gd name="adj1" fmla="val 8333"/>
              <a:gd name="adj2" fmla="val 38589"/>
            </a:avLst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/>
        </xdr:nvSpPr>
        <xdr:spPr>
          <a:xfrm>
            <a:off x="1038225" y="647700"/>
            <a:ext cx="752475" cy="257175"/>
          </a:xfrm>
          <a:prstGeom prst="rect">
            <a:avLst/>
          </a:prstGeom>
          <a:ln w="6350"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Ｓ１～Ｓ５</a:t>
            </a:r>
          </a:p>
        </xdr:txBody>
      </xdr:sp>
    </xdr:grpSp>
    <xdr:clientData/>
  </xdr:twoCellAnchor>
  <xdr:twoCellAnchor>
    <xdr:from>
      <xdr:col>1</xdr:col>
      <xdr:colOff>19050</xdr:colOff>
      <xdr:row>19</xdr:row>
      <xdr:rowOff>38100</xdr:rowOff>
    </xdr:from>
    <xdr:to>
      <xdr:col>2</xdr:col>
      <xdr:colOff>533400</xdr:colOff>
      <xdr:row>25</xdr:row>
      <xdr:rowOff>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pSpPr/>
      </xdr:nvGrpSpPr>
      <xdr:grpSpPr>
        <a:xfrm>
          <a:off x="1162050" y="3371850"/>
          <a:ext cx="1200150" cy="1047750"/>
          <a:chOff x="904875" y="381000"/>
          <a:chExt cx="885825" cy="933450"/>
        </a:xfrm>
      </xdr:grpSpPr>
      <xdr:sp macro="" textlink="">
        <xdr:nvSpPr>
          <xdr:cNvPr id="11" name="右中かっこ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/>
        </xdr:nvSpPr>
        <xdr:spPr>
          <a:xfrm>
            <a:off x="904875" y="381000"/>
            <a:ext cx="133350" cy="933450"/>
          </a:xfrm>
          <a:prstGeom prst="rightBrace">
            <a:avLst>
              <a:gd name="adj1" fmla="val 8333"/>
              <a:gd name="adj2" fmla="val 38589"/>
            </a:avLst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/>
        </xdr:nvSpPr>
        <xdr:spPr>
          <a:xfrm>
            <a:off x="1038225" y="647700"/>
            <a:ext cx="752475" cy="257175"/>
          </a:xfrm>
          <a:prstGeom prst="rect">
            <a:avLst/>
          </a:prstGeom>
          <a:ln w="6350"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Ｓ１～Ｓ６</a:t>
            </a:r>
          </a:p>
        </xdr:txBody>
      </xdr:sp>
    </xdr:grpSp>
    <xdr:clientData/>
  </xdr:twoCellAnchor>
  <xdr:twoCellAnchor>
    <xdr:from>
      <xdr:col>3</xdr:col>
      <xdr:colOff>514350</xdr:colOff>
      <xdr:row>25</xdr:row>
      <xdr:rowOff>38100</xdr:rowOff>
    </xdr:from>
    <xdr:to>
      <xdr:col>4</xdr:col>
      <xdr:colOff>628650</xdr:colOff>
      <xdr:row>32</xdr:row>
      <xdr:rowOff>114300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389822" y="4252463"/>
          <a:ext cx="1336375" cy="1298276"/>
        </a:xfrm>
        <a:prstGeom prst="wedgeRectCallout">
          <a:avLst>
            <a:gd name="adj1" fmla="val 30476"/>
            <a:gd name="adj2" fmla="val -137946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・時間系で５桁</a:t>
          </a:r>
          <a:endParaRPr kumimoji="1" lang="en-US" altLang="ja-JP" sz="1100"/>
        </a:p>
        <a:p>
          <a:pPr algn="l"/>
          <a:r>
            <a:rPr kumimoji="1" lang="ja-JP" altLang="en-US" sz="1100"/>
            <a:t>　５桁：分</a:t>
          </a:r>
          <a:endParaRPr kumimoji="1" lang="en-US" altLang="ja-JP" sz="1100"/>
        </a:p>
        <a:p>
          <a:pPr algn="l"/>
          <a:r>
            <a:rPr kumimoji="1" lang="ja-JP" altLang="en-US" sz="1100"/>
            <a:t>　４桁：十秒</a:t>
          </a:r>
          <a:endParaRPr kumimoji="1" lang="en-US" altLang="ja-JP" sz="1100"/>
        </a:p>
        <a:p>
          <a:pPr algn="l"/>
          <a:r>
            <a:rPr kumimoji="1" lang="ja-JP" altLang="en-US" sz="1100"/>
            <a:t>　３桁：秒</a:t>
          </a:r>
          <a:endParaRPr kumimoji="1" lang="en-US" altLang="ja-JP" sz="1100"/>
        </a:p>
        <a:p>
          <a:pPr algn="l"/>
          <a:r>
            <a:rPr kumimoji="1" lang="ja-JP" altLang="en-US" sz="1100"/>
            <a:t>　２桁：１／１０秒</a:t>
          </a:r>
          <a:endParaRPr kumimoji="1" lang="en-US" altLang="ja-JP" sz="1100"/>
        </a:p>
        <a:p>
          <a:pPr algn="l"/>
          <a:r>
            <a:rPr kumimoji="1" lang="ja-JP" altLang="en-US" sz="1100"/>
            <a:t>　１桁：１／１００秒</a:t>
          </a:r>
          <a:endParaRPr kumimoji="1" lang="en-US" altLang="ja-JP" sz="1100"/>
        </a:p>
        <a:p>
          <a:pPr algn="l"/>
          <a:r>
            <a:rPr kumimoji="1" lang="ja-JP" altLang="en-US" sz="1100"/>
            <a:t>・空位は必ず、０を入れる。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13"/>
  <sheetViews>
    <sheetView tabSelected="1" view="pageBreakPreview" zoomScaleNormal="100" zoomScaleSheetLayoutView="100" workbookViewId="0">
      <selection activeCell="D2" sqref="D2:F2"/>
    </sheetView>
  </sheetViews>
  <sheetFormatPr defaultRowHeight="13.5" x14ac:dyDescent="0.15"/>
  <cols>
    <col min="1" max="2" width="14.125" customWidth="1"/>
    <col min="3" max="3" width="17.5" customWidth="1"/>
    <col min="4" max="4" width="15.25" customWidth="1"/>
    <col min="5" max="5" width="12.875" customWidth="1"/>
    <col min="6" max="6" width="10.375" customWidth="1"/>
    <col min="7" max="7" width="3.125" customWidth="1"/>
    <col min="10" max="10" width="13.75" customWidth="1"/>
    <col min="12" max="12" width="18" customWidth="1"/>
  </cols>
  <sheetData>
    <row r="1" spans="1:7" ht="33" customHeight="1" thickBot="1" x14ac:dyDescent="0.2">
      <c r="A1" s="70" t="s">
        <v>36</v>
      </c>
      <c r="B1" s="71"/>
      <c r="C1" s="71"/>
      <c r="D1" s="71"/>
      <c r="E1" s="71"/>
      <c r="F1" s="71"/>
      <c r="G1" s="71"/>
    </row>
    <row r="2" spans="1:7" ht="27" customHeight="1" x14ac:dyDescent="0.15">
      <c r="A2" s="72" t="s">
        <v>83</v>
      </c>
      <c r="B2" s="73"/>
      <c r="C2" s="73"/>
      <c r="D2" s="74"/>
      <c r="E2" s="74"/>
      <c r="F2" s="75"/>
    </row>
    <row r="3" spans="1:7" ht="27" customHeight="1" x14ac:dyDescent="0.15">
      <c r="A3" s="58" t="s">
        <v>81</v>
      </c>
      <c r="B3" s="57"/>
      <c r="C3" s="57"/>
      <c r="D3" s="61"/>
      <c r="E3" s="61"/>
      <c r="F3" s="62"/>
    </row>
    <row r="4" spans="1:7" ht="27" customHeight="1" x14ac:dyDescent="0.15">
      <c r="A4" s="58" t="s">
        <v>62</v>
      </c>
      <c r="B4" s="57"/>
      <c r="C4" s="57"/>
      <c r="D4" s="79"/>
      <c r="E4" s="80"/>
      <c r="F4" s="81"/>
    </row>
    <row r="5" spans="1:7" ht="27" customHeight="1" x14ac:dyDescent="0.15">
      <c r="A5" s="76" t="s">
        <v>66</v>
      </c>
      <c r="B5" s="77"/>
      <c r="C5" s="78"/>
      <c r="D5" s="79"/>
      <c r="E5" s="80"/>
      <c r="F5" s="81"/>
    </row>
    <row r="6" spans="1:7" ht="27" customHeight="1" x14ac:dyDescent="0.15">
      <c r="A6" s="58" t="s">
        <v>84</v>
      </c>
      <c r="B6" s="57"/>
      <c r="C6" s="57"/>
      <c r="D6" s="61"/>
      <c r="E6" s="61"/>
      <c r="F6" s="62"/>
    </row>
    <row r="7" spans="1:7" ht="27" customHeight="1" x14ac:dyDescent="0.15">
      <c r="A7" s="58" t="s">
        <v>31</v>
      </c>
      <c r="B7" s="57"/>
      <c r="C7" s="57"/>
      <c r="D7" s="61"/>
      <c r="E7" s="61"/>
      <c r="F7" s="62"/>
    </row>
    <row r="8" spans="1:7" ht="27" customHeight="1" x14ac:dyDescent="0.15">
      <c r="A8" s="58" t="s">
        <v>37</v>
      </c>
      <c r="B8" s="57"/>
      <c r="C8" s="57"/>
      <c r="D8" s="61"/>
      <c r="E8" s="61"/>
      <c r="F8" s="62"/>
    </row>
    <row r="9" spans="1:7" ht="27" customHeight="1" x14ac:dyDescent="0.15">
      <c r="A9" s="58" t="s">
        <v>38</v>
      </c>
      <c r="B9" s="57"/>
      <c r="C9" s="57"/>
      <c r="D9" s="61"/>
      <c r="E9" s="61"/>
      <c r="F9" s="62"/>
    </row>
    <row r="10" spans="1:7" ht="27" customHeight="1" x14ac:dyDescent="0.15">
      <c r="A10" s="58" t="s">
        <v>39</v>
      </c>
      <c r="B10" s="57"/>
      <c r="C10" s="57"/>
      <c r="D10" s="67"/>
      <c r="E10" s="68"/>
      <c r="F10" s="69"/>
    </row>
    <row r="11" spans="1:7" ht="27" customHeight="1" x14ac:dyDescent="0.15">
      <c r="A11" s="56" t="s">
        <v>32</v>
      </c>
      <c r="B11" s="57"/>
      <c r="C11" s="57"/>
      <c r="D11" s="8" t="s">
        <v>33</v>
      </c>
      <c r="E11" s="63" t="e">
        <f>COUNTIF(種目!S11:T35,1)+COUNTIF(種目!#REF!,1)+COUNTIF(種目!#REF!,1)+COUNTIF(種目!#REF!,1)</f>
        <v>#REF!</v>
      </c>
      <c r="F11" s="64"/>
    </row>
    <row r="12" spans="1:7" ht="27" customHeight="1" x14ac:dyDescent="0.15">
      <c r="A12" s="58"/>
      <c r="B12" s="57"/>
      <c r="C12" s="57"/>
      <c r="D12" s="6" t="s">
        <v>34</v>
      </c>
      <c r="E12" s="63" t="e">
        <f>COUNTIF(種目!S11:T35,2)+COUNTIF(種目!#REF!,2)+COUNTIF(種目!#REF!,2)+COUNTIF(種目!#REF!,2)</f>
        <v>#REF!</v>
      </c>
      <c r="F12" s="64"/>
    </row>
    <row r="13" spans="1:7" ht="27" customHeight="1" thickBot="1" x14ac:dyDescent="0.2">
      <c r="A13" s="59"/>
      <c r="B13" s="60"/>
      <c r="C13" s="60"/>
      <c r="D13" s="7" t="s">
        <v>35</v>
      </c>
      <c r="E13" s="65" t="e">
        <f>E12+E11</f>
        <v>#REF!</v>
      </c>
      <c r="F13" s="66"/>
    </row>
  </sheetData>
  <mergeCells count="23">
    <mergeCell ref="A1:G1"/>
    <mergeCell ref="A8:C8"/>
    <mergeCell ref="A9:C9"/>
    <mergeCell ref="A10:C10"/>
    <mergeCell ref="A2:C2"/>
    <mergeCell ref="D2:F2"/>
    <mergeCell ref="A3:C3"/>
    <mergeCell ref="D3:F3"/>
    <mergeCell ref="A5:C5"/>
    <mergeCell ref="D5:F5"/>
    <mergeCell ref="A4:C4"/>
    <mergeCell ref="D4:F4"/>
    <mergeCell ref="A11:C13"/>
    <mergeCell ref="D6:F6"/>
    <mergeCell ref="D7:F7"/>
    <mergeCell ref="D8:F8"/>
    <mergeCell ref="E11:F11"/>
    <mergeCell ref="E12:F12"/>
    <mergeCell ref="E13:F13"/>
    <mergeCell ref="A6:C6"/>
    <mergeCell ref="A7:C7"/>
    <mergeCell ref="D9:F9"/>
    <mergeCell ref="D10:F10"/>
  </mergeCells>
  <phoneticPr fontId="1"/>
  <dataValidations count="1">
    <dataValidation type="custom" allowBlank="1" showInputMessage="1" showErrorMessage="1" sqref="D10:F10 D4:F5" xr:uid="{00000000-0002-0000-0000-000000000000}">
      <formula1>LEN(D4)=LENB(D4)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AP42"/>
  <sheetViews>
    <sheetView view="pageBreakPreview" zoomScaleNormal="100" zoomScaleSheetLayoutView="100" workbookViewId="0">
      <selection activeCell="U11" sqref="U11:AB11"/>
    </sheetView>
  </sheetViews>
  <sheetFormatPr defaultRowHeight="13.5" x14ac:dyDescent="0.15"/>
  <cols>
    <col min="1" max="36" width="2.875" customWidth="1"/>
    <col min="37" max="37" width="10" customWidth="1"/>
    <col min="38" max="39" width="4.875" customWidth="1"/>
    <col min="40" max="40" width="25.875" customWidth="1"/>
  </cols>
  <sheetData>
    <row r="1" spans="1:42" ht="16.5" customHeight="1" x14ac:dyDescent="0.15">
      <c r="A1" s="89" t="s">
        <v>111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13"/>
    </row>
    <row r="2" spans="1:42" ht="16.5" customHeight="1" thickBot="1" x14ac:dyDescent="0.2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13"/>
    </row>
    <row r="3" spans="1:42" ht="16.5" customHeight="1" x14ac:dyDescent="0.15">
      <c r="A3" s="101" t="s">
        <v>82</v>
      </c>
      <c r="B3" s="102"/>
      <c r="C3" s="102"/>
      <c r="D3" s="102"/>
      <c r="E3" s="102"/>
      <c r="F3" s="102"/>
      <c r="G3" s="102"/>
      <c r="H3" s="102"/>
      <c r="I3" s="109">
        <f>所属!$D$3</f>
        <v>0</v>
      </c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98" t="s">
        <v>40</v>
      </c>
      <c r="W3" s="99"/>
      <c r="X3" s="99"/>
      <c r="Y3" s="99"/>
      <c r="Z3" s="99"/>
      <c r="AA3" s="99"/>
      <c r="AB3" s="99"/>
      <c r="AC3" s="99"/>
      <c r="AD3" s="99"/>
      <c r="AE3" s="100"/>
      <c r="AF3" s="113">
        <f>所属!$D$8</f>
        <v>0</v>
      </c>
      <c r="AG3" s="113"/>
      <c r="AH3" s="113"/>
      <c r="AI3" s="113"/>
      <c r="AJ3" s="114"/>
      <c r="AK3" s="14"/>
    </row>
    <row r="4" spans="1:42" ht="16.5" customHeight="1" thickBot="1" x14ac:dyDescent="0.2">
      <c r="A4" s="103"/>
      <c r="B4" s="104"/>
      <c r="C4" s="104"/>
      <c r="D4" s="104"/>
      <c r="E4" s="104"/>
      <c r="F4" s="104"/>
      <c r="G4" s="104"/>
      <c r="H4" s="104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95"/>
      <c r="W4" s="96"/>
      <c r="X4" s="96"/>
      <c r="Y4" s="96"/>
      <c r="Z4" s="96"/>
      <c r="AA4" s="96"/>
      <c r="AB4" s="96"/>
      <c r="AC4" s="96"/>
      <c r="AD4" s="96"/>
      <c r="AE4" s="97"/>
      <c r="AF4" s="108"/>
      <c r="AG4" s="108"/>
      <c r="AH4" s="108"/>
      <c r="AI4" s="108"/>
      <c r="AJ4" s="115"/>
      <c r="AK4" s="14"/>
    </row>
    <row r="5" spans="1:42" ht="16.5" customHeight="1" x14ac:dyDescent="0.15">
      <c r="A5" s="105" t="s">
        <v>42</v>
      </c>
      <c r="B5" s="106"/>
      <c r="C5" s="106"/>
      <c r="D5" s="106"/>
      <c r="E5" s="106"/>
      <c r="F5" s="106"/>
      <c r="G5" s="106"/>
      <c r="H5" s="106"/>
      <c r="I5" s="111">
        <f>所属!$D$10</f>
        <v>0</v>
      </c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92" t="s">
        <v>41</v>
      </c>
      <c r="W5" s="93"/>
      <c r="X5" s="93"/>
      <c r="Y5" s="93"/>
      <c r="Z5" s="93"/>
      <c r="AA5" s="93"/>
      <c r="AB5" s="93"/>
      <c r="AC5" s="93"/>
      <c r="AD5" s="93"/>
      <c r="AE5" s="94"/>
      <c r="AF5" s="106">
        <f>所属!$D$9</f>
        <v>0</v>
      </c>
      <c r="AG5" s="106"/>
      <c r="AH5" s="106"/>
      <c r="AI5" s="106"/>
      <c r="AJ5" s="116"/>
      <c r="AK5" s="14"/>
      <c r="AL5" s="138" t="s">
        <v>17</v>
      </c>
      <c r="AM5" s="139"/>
      <c r="AN5" s="139"/>
      <c r="AO5" s="139"/>
      <c r="AP5" s="140"/>
    </row>
    <row r="6" spans="1:42" ht="16.5" customHeight="1" x14ac:dyDescent="0.15">
      <c r="A6" s="107"/>
      <c r="B6" s="108"/>
      <c r="C6" s="108"/>
      <c r="D6" s="108"/>
      <c r="E6" s="108"/>
      <c r="F6" s="108"/>
      <c r="G6" s="108"/>
      <c r="H6" s="108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95"/>
      <c r="W6" s="96"/>
      <c r="X6" s="96"/>
      <c r="Y6" s="96"/>
      <c r="Z6" s="96"/>
      <c r="AA6" s="96"/>
      <c r="AB6" s="96"/>
      <c r="AC6" s="96"/>
      <c r="AD6" s="96"/>
      <c r="AE6" s="97"/>
      <c r="AF6" s="108"/>
      <c r="AG6" s="108"/>
      <c r="AH6" s="108"/>
      <c r="AI6" s="108"/>
      <c r="AJ6" s="115"/>
      <c r="AK6" s="14"/>
      <c r="AL6" s="105" t="s">
        <v>18</v>
      </c>
      <c r="AM6" s="106"/>
      <c r="AN6" s="141" t="s">
        <v>22</v>
      </c>
      <c r="AO6" s="142"/>
      <c r="AP6" s="143"/>
    </row>
    <row r="7" spans="1:42" ht="16.5" customHeight="1" thickBot="1" x14ac:dyDescent="0.2">
      <c r="A7" s="133"/>
      <c r="B7" s="94"/>
      <c r="C7" s="124" t="s">
        <v>46</v>
      </c>
      <c r="D7" s="124"/>
      <c r="E7" s="124"/>
      <c r="F7" s="106" t="s">
        <v>43</v>
      </c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92" t="s">
        <v>44</v>
      </c>
      <c r="T7" s="94"/>
      <c r="U7" s="92" t="s">
        <v>63</v>
      </c>
      <c r="V7" s="93"/>
      <c r="W7" s="93"/>
      <c r="X7" s="93"/>
      <c r="Y7" s="93"/>
      <c r="Z7" s="93"/>
      <c r="AA7" s="93"/>
      <c r="AB7" s="94"/>
      <c r="AC7" s="106" t="s">
        <v>54</v>
      </c>
      <c r="AD7" s="106"/>
      <c r="AE7" s="106"/>
      <c r="AF7" s="106"/>
      <c r="AG7" s="106"/>
      <c r="AH7" s="106"/>
      <c r="AI7" s="106"/>
      <c r="AJ7" s="116"/>
      <c r="AK7" s="14"/>
      <c r="AL7" s="147" t="s">
        <v>30</v>
      </c>
      <c r="AM7" s="148"/>
      <c r="AN7" s="144"/>
      <c r="AO7" s="145"/>
      <c r="AP7" s="146"/>
    </row>
    <row r="8" spans="1:42" ht="16.5" customHeight="1" x14ac:dyDescent="0.15">
      <c r="A8" s="134"/>
      <c r="B8" s="135"/>
      <c r="C8" s="125"/>
      <c r="D8" s="125"/>
      <c r="E8" s="125"/>
      <c r="F8" s="82" t="s">
        <v>56</v>
      </c>
      <c r="G8" s="82"/>
      <c r="H8" s="82"/>
      <c r="I8" s="82"/>
      <c r="J8" s="82"/>
      <c r="K8" s="82"/>
      <c r="L8" s="82"/>
      <c r="M8" s="82" t="s">
        <v>55</v>
      </c>
      <c r="N8" s="82"/>
      <c r="O8" s="82"/>
      <c r="P8" s="82"/>
      <c r="Q8" s="82"/>
      <c r="R8" s="82"/>
      <c r="S8" s="15" t="s">
        <v>59</v>
      </c>
      <c r="T8" s="16">
        <v>1</v>
      </c>
      <c r="U8" s="127" t="s">
        <v>75</v>
      </c>
      <c r="V8" s="128"/>
      <c r="W8" s="128"/>
      <c r="X8" s="128"/>
      <c r="Y8" s="128"/>
      <c r="Z8" s="128"/>
      <c r="AA8" s="128"/>
      <c r="AB8" s="129"/>
      <c r="AC8" s="82" t="s">
        <v>45</v>
      </c>
      <c r="AD8" s="82"/>
      <c r="AE8" s="82"/>
      <c r="AF8" s="82"/>
      <c r="AG8" s="82"/>
      <c r="AH8" s="82"/>
      <c r="AI8" s="82"/>
      <c r="AJ8" s="117"/>
      <c r="AK8" s="14"/>
    </row>
    <row r="9" spans="1:42" ht="16.5" customHeight="1" x14ac:dyDescent="0.15">
      <c r="A9" s="136"/>
      <c r="B9" s="97"/>
      <c r="C9" s="126"/>
      <c r="D9" s="126"/>
      <c r="E9" s="126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7" t="s">
        <v>60</v>
      </c>
      <c r="T9" s="18">
        <v>2</v>
      </c>
      <c r="U9" s="130"/>
      <c r="V9" s="131"/>
      <c r="W9" s="131"/>
      <c r="X9" s="131"/>
      <c r="Y9" s="131"/>
      <c r="Z9" s="131"/>
      <c r="AA9" s="131"/>
      <c r="AB9" s="132"/>
      <c r="AC9" s="11" t="s">
        <v>61</v>
      </c>
      <c r="AD9" s="11"/>
      <c r="AE9" s="11"/>
      <c r="AF9" s="11"/>
      <c r="AG9" s="11"/>
      <c r="AH9" s="11"/>
      <c r="AI9" s="11"/>
      <c r="AJ9" s="12"/>
      <c r="AK9" s="21" t="s">
        <v>65</v>
      </c>
    </row>
    <row r="10" spans="1:42" ht="26.25" customHeight="1" x14ac:dyDescent="0.15">
      <c r="A10" s="118" t="s">
        <v>80</v>
      </c>
      <c r="B10" s="119"/>
      <c r="C10" s="119">
        <v>435</v>
      </c>
      <c r="D10" s="119"/>
      <c r="E10" s="119"/>
      <c r="F10" s="122" t="s">
        <v>57</v>
      </c>
      <c r="G10" s="122"/>
      <c r="H10" s="122"/>
      <c r="I10" s="122"/>
      <c r="J10" s="122"/>
      <c r="K10" s="122"/>
      <c r="L10" s="122"/>
      <c r="M10" s="119" t="s">
        <v>58</v>
      </c>
      <c r="N10" s="119"/>
      <c r="O10" s="119"/>
      <c r="P10" s="119"/>
      <c r="Q10" s="119"/>
      <c r="R10" s="119"/>
      <c r="S10" s="123">
        <v>1</v>
      </c>
      <c r="T10" s="123"/>
      <c r="U10" s="122" t="s">
        <v>4</v>
      </c>
      <c r="V10" s="122"/>
      <c r="W10" s="122"/>
      <c r="X10" s="122"/>
      <c r="Y10" s="122"/>
      <c r="Z10" s="122"/>
      <c r="AA10" s="122"/>
      <c r="AB10" s="122"/>
      <c r="AC10" s="120" t="s">
        <v>110</v>
      </c>
      <c r="AD10" s="120"/>
      <c r="AE10" s="120"/>
      <c r="AF10" s="120"/>
      <c r="AG10" s="120"/>
      <c r="AH10" s="120"/>
      <c r="AI10" s="120"/>
      <c r="AJ10" s="121"/>
      <c r="AK10" s="20">
        <f>100000000*S10+C10</f>
        <v>100000435</v>
      </c>
      <c r="AN10" s="27" t="s">
        <v>85</v>
      </c>
    </row>
    <row r="11" spans="1:42" ht="26.25" customHeight="1" x14ac:dyDescent="0.15">
      <c r="A11" s="137">
        <v>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  <c r="T11" s="83"/>
      <c r="U11" s="84"/>
      <c r="V11" s="84"/>
      <c r="W11" s="84"/>
      <c r="X11" s="84"/>
      <c r="Y11" s="84"/>
      <c r="Z11" s="84"/>
      <c r="AA11" s="84"/>
      <c r="AB11" s="84"/>
      <c r="AC11" s="85"/>
      <c r="AD11" s="85"/>
      <c r="AE11" s="85"/>
      <c r="AF11" s="85"/>
      <c r="AG11" s="85"/>
      <c r="AH11" s="85"/>
      <c r="AI11" s="85"/>
      <c r="AJ11" s="86"/>
      <c r="AK11" s="20">
        <f t="shared" ref="AK11:AK13" si="0">100000000*S11+C11</f>
        <v>0</v>
      </c>
      <c r="AN11" s="27" t="s">
        <v>86</v>
      </c>
    </row>
    <row r="12" spans="1:42" ht="26.25" customHeight="1" x14ac:dyDescent="0.15">
      <c r="A12" s="137">
        <v>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  <c r="T12" s="83"/>
      <c r="U12" s="84"/>
      <c r="V12" s="84"/>
      <c r="W12" s="84"/>
      <c r="X12" s="84"/>
      <c r="Y12" s="84"/>
      <c r="Z12" s="84"/>
      <c r="AA12" s="84"/>
      <c r="AB12" s="84"/>
      <c r="AC12" s="85"/>
      <c r="AD12" s="85"/>
      <c r="AE12" s="85"/>
      <c r="AF12" s="85"/>
      <c r="AG12" s="85"/>
      <c r="AH12" s="85"/>
      <c r="AI12" s="85"/>
      <c r="AJ12" s="86"/>
      <c r="AK12" s="20">
        <f t="shared" si="0"/>
        <v>0</v>
      </c>
      <c r="AN12" s="28" t="s">
        <v>3</v>
      </c>
    </row>
    <row r="13" spans="1:42" ht="26.25" customHeight="1" x14ac:dyDescent="0.15">
      <c r="A13" s="137">
        <v>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  <c r="T13" s="83"/>
      <c r="U13" s="84"/>
      <c r="V13" s="84"/>
      <c r="W13" s="84"/>
      <c r="X13" s="84"/>
      <c r="Y13" s="84"/>
      <c r="Z13" s="84"/>
      <c r="AA13" s="84"/>
      <c r="AB13" s="84"/>
      <c r="AC13" s="85"/>
      <c r="AD13" s="85"/>
      <c r="AE13" s="85"/>
      <c r="AF13" s="85"/>
      <c r="AG13" s="85"/>
      <c r="AH13" s="85"/>
      <c r="AI13" s="85"/>
      <c r="AJ13" s="86"/>
      <c r="AK13" s="20">
        <f t="shared" si="0"/>
        <v>0</v>
      </c>
      <c r="AN13" s="28" t="s">
        <v>4</v>
      </c>
    </row>
    <row r="14" spans="1:42" ht="26.25" customHeight="1" x14ac:dyDescent="0.15">
      <c r="A14" s="137">
        <v>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  <c r="T14" s="83"/>
      <c r="U14" s="84"/>
      <c r="V14" s="84"/>
      <c r="W14" s="84"/>
      <c r="X14" s="84"/>
      <c r="Y14" s="84"/>
      <c r="Z14" s="84"/>
      <c r="AA14" s="84"/>
      <c r="AB14" s="84"/>
      <c r="AC14" s="85"/>
      <c r="AD14" s="85"/>
      <c r="AE14" s="85"/>
      <c r="AF14" s="85"/>
      <c r="AG14" s="85"/>
      <c r="AH14" s="85"/>
      <c r="AI14" s="85"/>
      <c r="AJ14" s="86"/>
      <c r="AK14" s="20">
        <f t="shared" ref="AK14:AK35" si="1">100000000*S14+C14</f>
        <v>0</v>
      </c>
      <c r="AN14" s="28" t="s">
        <v>5</v>
      </c>
    </row>
    <row r="15" spans="1:42" ht="26.25" customHeight="1" x14ac:dyDescent="0.15">
      <c r="A15" s="137">
        <v>5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  <c r="T15" s="83"/>
      <c r="U15" s="84"/>
      <c r="V15" s="84"/>
      <c r="W15" s="84"/>
      <c r="X15" s="84"/>
      <c r="Y15" s="84"/>
      <c r="Z15" s="84"/>
      <c r="AA15" s="84"/>
      <c r="AB15" s="84"/>
      <c r="AC15" s="85"/>
      <c r="AD15" s="85"/>
      <c r="AE15" s="85"/>
      <c r="AF15" s="85"/>
      <c r="AG15" s="85"/>
      <c r="AH15" s="85"/>
      <c r="AI15" s="85"/>
      <c r="AJ15" s="86"/>
      <c r="AK15" s="20">
        <f t="shared" si="1"/>
        <v>0</v>
      </c>
      <c r="AN15" s="28" t="s">
        <v>6</v>
      </c>
    </row>
    <row r="16" spans="1:42" ht="26.25" customHeight="1" x14ac:dyDescent="0.15">
      <c r="A16" s="137">
        <v>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  <c r="T16" s="83"/>
      <c r="U16" s="84"/>
      <c r="V16" s="84"/>
      <c r="W16" s="84"/>
      <c r="X16" s="84"/>
      <c r="Y16" s="84"/>
      <c r="Z16" s="84"/>
      <c r="AA16" s="84"/>
      <c r="AB16" s="84"/>
      <c r="AC16" s="85"/>
      <c r="AD16" s="85"/>
      <c r="AE16" s="85"/>
      <c r="AF16" s="85"/>
      <c r="AG16" s="85"/>
      <c r="AH16" s="85"/>
      <c r="AI16" s="85"/>
      <c r="AJ16" s="86"/>
      <c r="AK16" s="20">
        <f t="shared" si="1"/>
        <v>0</v>
      </c>
      <c r="AN16" s="28" t="s">
        <v>7</v>
      </c>
    </row>
    <row r="17" spans="1:40" ht="26.25" customHeight="1" x14ac:dyDescent="0.15">
      <c r="A17" s="137">
        <v>7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  <c r="T17" s="83"/>
      <c r="U17" s="84"/>
      <c r="V17" s="84"/>
      <c r="W17" s="84"/>
      <c r="X17" s="84"/>
      <c r="Y17" s="84"/>
      <c r="Z17" s="84"/>
      <c r="AA17" s="84"/>
      <c r="AB17" s="84"/>
      <c r="AC17" s="85"/>
      <c r="AD17" s="85"/>
      <c r="AE17" s="85"/>
      <c r="AF17" s="85"/>
      <c r="AG17" s="85"/>
      <c r="AH17" s="85"/>
      <c r="AI17" s="85"/>
      <c r="AJ17" s="86"/>
      <c r="AK17" s="20">
        <f t="shared" si="1"/>
        <v>0</v>
      </c>
      <c r="AN17" s="28" t="s">
        <v>8</v>
      </c>
    </row>
    <row r="18" spans="1:40" ht="26.25" customHeight="1" x14ac:dyDescent="0.15">
      <c r="A18" s="137">
        <v>8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  <c r="T18" s="83"/>
      <c r="U18" s="84"/>
      <c r="V18" s="84"/>
      <c r="W18" s="84"/>
      <c r="X18" s="84"/>
      <c r="Y18" s="84"/>
      <c r="Z18" s="84"/>
      <c r="AA18" s="84"/>
      <c r="AB18" s="84"/>
      <c r="AC18" s="85"/>
      <c r="AD18" s="85"/>
      <c r="AE18" s="85"/>
      <c r="AF18" s="85"/>
      <c r="AG18" s="85"/>
      <c r="AH18" s="85"/>
      <c r="AI18" s="85"/>
      <c r="AJ18" s="86"/>
      <c r="AK18" s="20">
        <f t="shared" si="1"/>
        <v>0</v>
      </c>
      <c r="AN18" s="28" t="s">
        <v>9</v>
      </c>
    </row>
    <row r="19" spans="1:40" ht="26.25" customHeight="1" x14ac:dyDescent="0.15">
      <c r="A19" s="137">
        <v>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  <c r="T19" s="83"/>
      <c r="U19" s="84"/>
      <c r="V19" s="84"/>
      <c r="W19" s="84"/>
      <c r="X19" s="84"/>
      <c r="Y19" s="84"/>
      <c r="Z19" s="84"/>
      <c r="AA19" s="84"/>
      <c r="AB19" s="84"/>
      <c r="AC19" s="85"/>
      <c r="AD19" s="85"/>
      <c r="AE19" s="85"/>
      <c r="AF19" s="85"/>
      <c r="AG19" s="85"/>
      <c r="AH19" s="85"/>
      <c r="AI19" s="85"/>
      <c r="AJ19" s="86"/>
      <c r="AK19" s="20">
        <f t="shared" si="1"/>
        <v>0</v>
      </c>
      <c r="AN19" s="28" t="s">
        <v>47</v>
      </c>
    </row>
    <row r="20" spans="1:40" ht="26.25" customHeight="1" x14ac:dyDescent="0.15">
      <c r="A20" s="137">
        <v>10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  <c r="T20" s="83"/>
      <c r="U20" s="84"/>
      <c r="V20" s="84"/>
      <c r="W20" s="84"/>
      <c r="X20" s="84"/>
      <c r="Y20" s="84"/>
      <c r="Z20" s="84"/>
      <c r="AA20" s="84"/>
      <c r="AB20" s="84"/>
      <c r="AC20" s="85"/>
      <c r="AD20" s="85"/>
      <c r="AE20" s="85"/>
      <c r="AF20" s="85"/>
      <c r="AG20" s="85"/>
      <c r="AH20" s="85"/>
      <c r="AI20" s="85"/>
      <c r="AJ20" s="86"/>
      <c r="AK20" s="20">
        <f t="shared" si="1"/>
        <v>0</v>
      </c>
      <c r="AN20" s="28" t="s">
        <v>48</v>
      </c>
    </row>
    <row r="21" spans="1:40" ht="26.25" customHeight="1" x14ac:dyDescent="0.15">
      <c r="A21" s="137">
        <v>11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  <c r="T21" s="83"/>
      <c r="U21" s="84"/>
      <c r="V21" s="84"/>
      <c r="W21" s="84"/>
      <c r="X21" s="84"/>
      <c r="Y21" s="84"/>
      <c r="Z21" s="84"/>
      <c r="AA21" s="84"/>
      <c r="AB21" s="84"/>
      <c r="AC21" s="85"/>
      <c r="AD21" s="85"/>
      <c r="AE21" s="85"/>
      <c r="AF21" s="85"/>
      <c r="AG21" s="85"/>
      <c r="AH21" s="85"/>
      <c r="AI21" s="85"/>
      <c r="AJ21" s="86"/>
      <c r="AK21" s="20">
        <f t="shared" si="1"/>
        <v>0</v>
      </c>
      <c r="AN21" s="28" t="s">
        <v>49</v>
      </c>
    </row>
    <row r="22" spans="1:40" ht="26.25" customHeight="1" x14ac:dyDescent="0.15">
      <c r="A22" s="137">
        <v>12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  <c r="T22" s="83"/>
      <c r="U22" s="84"/>
      <c r="V22" s="84"/>
      <c r="W22" s="84"/>
      <c r="X22" s="84"/>
      <c r="Y22" s="84"/>
      <c r="Z22" s="84"/>
      <c r="AA22" s="84"/>
      <c r="AB22" s="84"/>
      <c r="AC22" s="85"/>
      <c r="AD22" s="85"/>
      <c r="AE22" s="85"/>
      <c r="AF22" s="85"/>
      <c r="AG22" s="85"/>
      <c r="AH22" s="85"/>
      <c r="AI22" s="85"/>
      <c r="AJ22" s="86"/>
      <c r="AK22" s="20">
        <f t="shared" si="1"/>
        <v>0</v>
      </c>
      <c r="AN22" s="27" t="s">
        <v>87</v>
      </c>
    </row>
    <row r="23" spans="1:40" ht="26.25" customHeight="1" x14ac:dyDescent="0.15">
      <c r="A23" s="137">
        <v>13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  <c r="T23" s="83"/>
      <c r="U23" s="84"/>
      <c r="V23" s="84"/>
      <c r="W23" s="84"/>
      <c r="X23" s="84"/>
      <c r="Y23" s="84"/>
      <c r="Z23" s="84"/>
      <c r="AA23" s="84"/>
      <c r="AB23" s="84"/>
      <c r="AC23" s="85"/>
      <c r="AD23" s="85"/>
      <c r="AE23" s="85"/>
      <c r="AF23" s="85"/>
      <c r="AG23" s="85"/>
      <c r="AH23" s="85"/>
      <c r="AI23" s="85"/>
      <c r="AJ23" s="86"/>
      <c r="AK23" s="20">
        <f t="shared" si="1"/>
        <v>0</v>
      </c>
      <c r="AN23" s="27" t="s">
        <v>88</v>
      </c>
    </row>
    <row r="24" spans="1:40" ht="26.25" customHeight="1" x14ac:dyDescent="0.15">
      <c r="A24" s="137">
        <v>14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  <c r="T24" s="83"/>
      <c r="U24" s="84"/>
      <c r="V24" s="84"/>
      <c r="W24" s="84"/>
      <c r="X24" s="84"/>
      <c r="Y24" s="84"/>
      <c r="Z24" s="84"/>
      <c r="AA24" s="84"/>
      <c r="AB24" s="84"/>
      <c r="AC24" s="85"/>
      <c r="AD24" s="85"/>
      <c r="AE24" s="85"/>
      <c r="AF24" s="85"/>
      <c r="AG24" s="85"/>
      <c r="AH24" s="85"/>
      <c r="AI24" s="85"/>
      <c r="AJ24" s="86"/>
      <c r="AK24" s="20">
        <f t="shared" si="1"/>
        <v>0</v>
      </c>
      <c r="AN24" s="28" t="s">
        <v>10</v>
      </c>
    </row>
    <row r="25" spans="1:40" ht="26.25" customHeight="1" x14ac:dyDescent="0.15">
      <c r="A25" s="137">
        <v>15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  <c r="T25" s="83"/>
      <c r="U25" s="84"/>
      <c r="V25" s="84"/>
      <c r="W25" s="84"/>
      <c r="X25" s="84"/>
      <c r="Y25" s="84"/>
      <c r="Z25" s="84"/>
      <c r="AA25" s="84"/>
      <c r="AB25" s="84"/>
      <c r="AC25" s="85"/>
      <c r="AD25" s="85"/>
      <c r="AE25" s="85"/>
      <c r="AF25" s="85"/>
      <c r="AG25" s="85"/>
      <c r="AH25" s="85"/>
      <c r="AI25" s="85"/>
      <c r="AJ25" s="86"/>
      <c r="AK25" s="20">
        <f t="shared" si="1"/>
        <v>0</v>
      </c>
      <c r="AN25" s="28" t="s">
        <v>11</v>
      </c>
    </row>
    <row r="26" spans="1:40" ht="26.25" customHeight="1" x14ac:dyDescent="0.15">
      <c r="A26" s="137">
        <v>16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  <c r="T26" s="83"/>
      <c r="U26" s="84"/>
      <c r="V26" s="84"/>
      <c r="W26" s="84"/>
      <c r="X26" s="84"/>
      <c r="Y26" s="84"/>
      <c r="Z26" s="84"/>
      <c r="AA26" s="84"/>
      <c r="AB26" s="84"/>
      <c r="AC26" s="85"/>
      <c r="AD26" s="85"/>
      <c r="AE26" s="85"/>
      <c r="AF26" s="85"/>
      <c r="AG26" s="85"/>
      <c r="AH26" s="85"/>
      <c r="AI26" s="85"/>
      <c r="AJ26" s="86"/>
      <c r="AK26" s="20">
        <f t="shared" si="1"/>
        <v>0</v>
      </c>
      <c r="AN26" s="28" t="s">
        <v>16</v>
      </c>
    </row>
    <row r="27" spans="1:40" ht="26.25" customHeight="1" x14ac:dyDescent="0.15">
      <c r="A27" s="137">
        <v>17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  <c r="T27" s="83"/>
      <c r="U27" s="84"/>
      <c r="V27" s="84"/>
      <c r="W27" s="84"/>
      <c r="X27" s="84"/>
      <c r="Y27" s="84"/>
      <c r="Z27" s="84"/>
      <c r="AA27" s="84"/>
      <c r="AB27" s="84"/>
      <c r="AC27" s="85"/>
      <c r="AD27" s="85"/>
      <c r="AE27" s="85"/>
      <c r="AF27" s="85"/>
      <c r="AG27" s="85"/>
      <c r="AH27" s="85"/>
      <c r="AI27" s="85"/>
      <c r="AJ27" s="86"/>
      <c r="AK27" s="20">
        <f t="shared" si="1"/>
        <v>0</v>
      </c>
      <c r="AN27" s="28" t="s">
        <v>12</v>
      </c>
    </row>
    <row r="28" spans="1:40" ht="26.25" customHeight="1" x14ac:dyDescent="0.15">
      <c r="A28" s="137">
        <v>18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3"/>
      <c r="T28" s="83"/>
      <c r="U28" s="84"/>
      <c r="V28" s="84"/>
      <c r="W28" s="84"/>
      <c r="X28" s="84"/>
      <c r="Y28" s="84"/>
      <c r="Z28" s="84"/>
      <c r="AA28" s="84"/>
      <c r="AB28" s="84"/>
      <c r="AC28" s="85"/>
      <c r="AD28" s="85"/>
      <c r="AE28" s="85"/>
      <c r="AF28" s="85"/>
      <c r="AG28" s="85"/>
      <c r="AH28" s="85"/>
      <c r="AI28" s="85"/>
      <c r="AJ28" s="86"/>
      <c r="AK28" s="20">
        <f t="shared" si="1"/>
        <v>0</v>
      </c>
      <c r="AN28" s="28" t="s">
        <v>13</v>
      </c>
    </row>
    <row r="29" spans="1:40" ht="26.25" customHeight="1" x14ac:dyDescent="0.15">
      <c r="A29" s="137">
        <v>19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3"/>
      <c r="T29" s="83"/>
      <c r="U29" s="84"/>
      <c r="V29" s="84"/>
      <c r="W29" s="84"/>
      <c r="X29" s="84"/>
      <c r="Y29" s="84"/>
      <c r="Z29" s="84"/>
      <c r="AA29" s="84"/>
      <c r="AB29" s="84"/>
      <c r="AC29" s="85"/>
      <c r="AD29" s="85"/>
      <c r="AE29" s="85"/>
      <c r="AF29" s="85"/>
      <c r="AG29" s="85"/>
      <c r="AH29" s="85"/>
      <c r="AI29" s="85"/>
      <c r="AJ29" s="86"/>
      <c r="AK29" s="20">
        <f t="shared" si="1"/>
        <v>0</v>
      </c>
      <c r="AN29" s="28" t="s">
        <v>14</v>
      </c>
    </row>
    <row r="30" spans="1:40" ht="26.25" customHeight="1" x14ac:dyDescent="0.15">
      <c r="A30" s="137">
        <v>20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3"/>
      <c r="T30" s="83"/>
      <c r="U30" s="84"/>
      <c r="V30" s="84"/>
      <c r="W30" s="84"/>
      <c r="X30" s="84"/>
      <c r="Y30" s="84"/>
      <c r="Z30" s="84"/>
      <c r="AA30" s="84"/>
      <c r="AB30" s="84"/>
      <c r="AC30" s="85"/>
      <c r="AD30" s="85"/>
      <c r="AE30" s="85"/>
      <c r="AF30" s="85"/>
      <c r="AG30" s="85"/>
      <c r="AH30" s="85"/>
      <c r="AI30" s="85"/>
      <c r="AJ30" s="86"/>
      <c r="AK30" s="20">
        <f t="shared" si="1"/>
        <v>0</v>
      </c>
      <c r="AN30" s="28" t="s">
        <v>15</v>
      </c>
    </row>
    <row r="31" spans="1:40" ht="26.25" customHeight="1" x14ac:dyDescent="0.15">
      <c r="A31" s="137">
        <v>21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3"/>
      <c r="T31" s="83"/>
      <c r="U31" s="84"/>
      <c r="V31" s="84"/>
      <c r="W31" s="84"/>
      <c r="X31" s="84"/>
      <c r="Y31" s="84"/>
      <c r="Z31" s="84"/>
      <c r="AA31" s="84"/>
      <c r="AB31" s="84"/>
      <c r="AC31" s="85"/>
      <c r="AD31" s="85"/>
      <c r="AE31" s="85"/>
      <c r="AF31" s="85"/>
      <c r="AG31" s="85"/>
      <c r="AH31" s="85"/>
      <c r="AI31" s="85"/>
      <c r="AJ31" s="86"/>
      <c r="AK31" s="20">
        <f t="shared" si="1"/>
        <v>0</v>
      </c>
      <c r="AN31" s="28" t="s">
        <v>67</v>
      </c>
    </row>
    <row r="32" spans="1:40" ht="26.25" customHeight="1" x14ac:dyDescent="0.15">
      <c r="A32" s="137">
        <v>22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3"/>
      <c r="T32" s="83"/>
      <c r="U32" s="84"/>
      <c r="V32" s="84"/>
      <c r="W32" s="84"/>
      <c r="X32" s="84"/>
      <c r="Y32" s="84"/>
      <c r="Z32" s="84"/>
      <c r="AA32" s="84"/>
      <c r="AB32" s="84"/>
      <c r="AC32" s="85"/>
      <c r="AD32" s="85"/>
      <c r="AE32" s="85"/>
      <c r="AF32" s="85"/>
      <c r="AG32" s="85"/>
      <c r="AH32" s="85"/>
      <c r="AI32" s="85"/>
      <c r="AJ32" s="86"/>
      <c r="AK32" s="20">
        <f t="shared" si="1"/>
        <v>0</v>
      </c>
      <c r="AN32" s="28" t="s">
        <v>50</v>
      </c>
    </row>
    <row r="33" spans="1:42" ht="26.25" customHeight="1" x14ac:dyDescent="0.15">
      <c r="A33" s="137">
        <v>23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3"/>
      <c r="T33" s="83"/>
      <c r="U33" s="84"/>
      <c r="V33" s="84"/>
      <c r="W33" s="84"/>
      <c r="X33" s="84"/>
      <c r="Y33" s="84"/>
      <c r="Z33" s="84"/>
      <c r="AA33" s="84"/>
      <c r="AB33" s="84"/>
      <c r="AC33" s="85"/>
      <c r="AD33" s="85"/>
      <c r="AE33" s="85"/>
      <c r="AF33" s="85"/>
      <c r="AG33" s="85"/>
      <c r="AH33" s="85"/>
      <c r="AI33" s="85"/>
      <c r="AJ33" s="86"/>
      <c r="AK33" s="20">
        <f t="shared" si="1"/>
        <v>0</v>
      </c>
      <c r="AN33" s="28" t="s">
        <v>51</v>
      </c>
    </row>
    <row r="34" spans="1:42" ht="26.25" customHeight="1" x14ac:dyDescent="0.15">
      <c r="A34" s="137">
        <v>24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3"/>
      <c r="T34" s="83"/>
      <c r="U34" s="84"/>
      <c r="V34" s="84"/>
      <c r="W34" s="84"/>
      <c r="X34" s="84"/>
      <c r="Y34" s="84"/>
      <c r="Z34" s="84"/>
      <c r="AA34" s="84"/>
      <c r="AB34" s="84"/>
      <c r="AC34" s="85"/>
      <c r="AD34" s="85"/>
      <c r="AE34" s="85"/>
      <c r="AF34" s="85"/>
      <c r="AG34" s="85"/>
      <c r="AH34" s="85"/>
      <c r="AI34" s="85"/>
      <c r="AJ34" s="86"/>
      <c r="AK34" s="20">
        <f t="shared" si="1"/>
        <v>0</v>
      </c>
      <c r="AN34" s="29" t="s">
        <v>52</v>
      </c>
    </row>
    <row r="35" spans="1:42" ht="26.25" customHeight="1" thickBot="1" x14ac:dyDescent="0.2">
      <c r="A35" s="137">
        <v>25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3"/>
      <c r="T35" s="83"/>
      <c r="U35" s="91"/>
      <c r="V35" s="91"/>
      <c r="W35" s="91"/>
      <c r="X35" s="91"/>
      <c r="Y35" s="91"/>
      <c r="Z35" s="91"/>
      <c r="AA35" s="91"/>
      <c r="AB35" s="91"/>
      <c r="AC35" s="85"/>
      <c r="AD35" s="85"/>
      <c r="AE35" s="85"/>
      <c r="AF35" s="85"/>
      <c r="AG35" s="85"/>
      <c r="AH35" s="85"/>
      <c r="AI35" s="85"/>
      <c r="AJ35" s="86"/>
      <c r="AK35" s="20">
        <f t="shared" si="1"/>
        <v>0</v>
      </c>
      <c r="AN35" s="203" t="s">
        <v>292</v>
      </c>
    </row>
    <row r="36" spans="1:42" ht="24" customHeight="1" thickBot="1" x14ac:dyDescent="0.2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22"/>
      <c r="V36" s="22"/>
      <c r="W36" s="22"/>
      <c r="X36" s="22"/>
      <c r="Y36" s="149" t="s">
        <v>31</v>
      </c>
      <c r="Z36" s="149"/>
      <c r="AA36" s="149"/>
      <c r="AB36" s="149"/>
      <c r="AC36" s="150">
        <f>所属!$D$7</f>
        <v>0</v>
      </c>
      <c r="AD36" s="150"/>
      <c r="AE36" s="150"/>
      <c r="AF36" s="150"/>
      <c r="AG36" s="150"/>
      <c r="AH36" s="150"/>
      <c r="AI36" s="150"/>
      <c r="AJ36" s="151"/>
      <c r="AK36" s="19"/>
    </row>
    <row r="38" spans="1:42" ht="17.25" x14ac:dyDescent="0.15">
      <c r="C38" s="152" t="s">
        <v>53</v>
      </c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</row>
    <row r="39" spans="1:42" ht="14.25" x14ac:dyDescent="0.15">
      <c r="O39" s="87" t="s">
        <v>116</v>
      </c>
      <c r="P39" s="87"/>
      <c r="Q39" s="87"/>
      <c r="R39" s="87"/>
      <c r="S39" s="87"/>
      <c r="T39" s="87"/>
      <c r="V39" s="89">
        <f>$I$3</f>
        <v>0</v>
      </c>
      <c r="W39" s="89"/>
      <c r="X39" s="89"/>
      <c r="Y39" s="89"/>
      <c r="Z39" s="89"/>
      <c r="AA39" s="89"/>
      <c r="AB39" s="89"/>
      <c r="AC39" s="89"/>
      <c r="AD39" s="89"/>
      <c r="AE39" s="89"/>
    </row>
    <row r="40" spans="1:42" ht="13.5" customHeight="1" x14ac:dyDescent="0.15">
      <c r="Z40" s="88">
        <f>所属!$D$6</f>
        <v>0</v>
      </c>
      <c r="AA40" s="88"/>
      <c r="AB40" s="88"/>
      <c r="AC40" s="88"/>
      <c r="AD40" s="88"/>
      <c r="AE40" s="88"/>
      <c r="AF40" s="88"/>
      <c r="AG40" s="89"/>
      <c r="AH40" s="90"/>
      <c r="AI40" s="87"/>
    </row>
    <row r="41" spans="1:42" ht="13.5" customHeight="1" x14ac:dyDescent="0.15">
      <c r="Z41" s="88"/>
      <c r="AA41" s="88"/>
      <c r="AB41" s="88"/>
      <c r="AC41" s="88"/>
      <c r="AD41" s="88"/>
      <c r="AE41" s="88"/>
      <c r="AF41" s="88"/>
      <c r="AG41" s="90"/>
      <c r="AH41" s="90"/>
      <c r="AI41" s="87"/>
    </row>
    <row r="42" spans="1:42" x14ac:dyDescent="0.15">
      <c r="AL42" s="1"/>
      <c r="AM42" s="1"/>
      <c r="AN42" s="1"/>
      <c r="AO42" s="1"/>
      <c r="AP42" s="1"/>
    </row>
  </sheetData>
  <mergeCells count="213">
    <mergeCell ref="AL5:AP5"/>
    <mergeCell ref="AL6:AM6"/>
    <mergeCell ref="AN6:AP7"/>
    <mergeCell ref="AL7:AM7"/>
    <mergeCell ref="Y36:AB36"/>
    <mergeCell ref="AC36:AJ36"/>
    <mergeCell ref="C38:R38"/>
    <mergeCell ref="V39:AE39"/>
    <mergeCell ref="AC31:AJ31"/>
    <mergeCell ref="C33:E33"/>
    <mergeCell ref="F33:L33"/>
    <mergeCell ref="M33:R33"/>
    <mergeCell ref="S33:T33"/>
    <mergeCell ref="U33:AB33"/>
    <mergeCell ref="AC33:AJ33"/>
    <mergeCell ref="C31:E31"/>
    <mergeCell ref="F31:L31"/>
    <mergeCell ref="M31:R31"/>
    <mergeCell ref="S31:T31"/>
    <mergeCell ref="U31:AB31"/>
    <mergeCell ref="M30:R30"/>
    <mergeCell ref="S30:T30"/>
    <mergeCell ref="U30:AB30"/>
    <mergeCell ref="AC30:AJ30"/>
    <mergeCell ref="C29:E29"/>
    <mergeCell ref="F29:L29"/>
    <mergeCell ref="M29:R29"/>
    <mergeCell ref="S29:T29"/>
    <mergeCell ref="U29:AB29"/>
    <mergeCell ref="AC29:AJ29"/>
    <mergeCell ref="C30:E30"/>
    <mergeCell ref="F30:L30"/>
    <mergeCell ref="AC27:AJ27"/>
    <mergeCell ref="C28:E28"/>
    <mergeCell ref="F28:L28"/>
    <mergeCell ref="M28:R28"/>
    <mergeCell ref="S28:T28"/>
    <mergeCell ref="U28:AB28"/>
    <mergeCell ref="AC28:AJ28"/>
    <mergeCell ref="C27:E27"/>
    <mergeCell ref="F27:L27"/>
    <mergeCell ref="M27:R27"/>
    <mergeCell ref="S27:T27"/>
    <mergeCell ref="U27:AB27"/>
    <mergeCell ref="AC25:AJ25"/>
    <mergeCell ref="C26:E26"/>
    <mergeCell ref="F26:L26"/>
    <mergeCell ref="M26:R26"/>
    <mergeCell ref="S26:T26"/>
    <mergeCell ref="U26:AB26"/>
    <mergeCell ref="AC26:AJ26"/>
    <mergeCell ref="C25:E25"/>
    <mergeCell ref="F25:L25"/>
    <mergeCell ref="M25:R25"/>
    <mergeCell ref="S25:T25"/>
    <mergeCell ref="U25:AB25"/>
    <mergeCell ref="AC23:AJ23"/>
    <mergeCell ref="C24:E24"/>
    <mergeCell ref="F24:L24"/>
    <mergeCell ref="M24:R24"/>
    <mergeCell ref="S24:T24"/>
    <mergeCell ref="U24:AB24"/>
    <mergeCell ref="AC24:AJ24"/>
    <mergeCell ref="C23:E23"/>
    <mergeCell ref="F23:L23"/>
    <mergeCell ref="M23:R23"/>
    <mergeCell ref="S23:T23"/>
    <mergeCell ref="U23:AB23"/>
    <mergeCell ref="AC21:AJ21"/>
    <mergeCell ref="C22:E22"/>
    <mergeCell ref="F22:L22"/>
    <mergeCell ref="M22:R22"/>
    <mergeCell ref="S22:T22"/>
    <mergeCell ref="U22:AB22"/>
    <mergeCell ref="AC22:AJ22"/>
    <mergeCell ref="C21:E21"/>
    <mergeCell ref="F21:L21"/>
    <mergeCell ref="M21:R21"/>
    <mergeCell ref="S21:T21"/>
    <mergeCell ref="U21:AB21"/>
    <mergeCell ref="AC19:AJ19"/>
    <mergeCell ref="C20:E20"/>
    <mergeCell ref="F20:L20"/>
    <mergeCell ref="M20:R20"/>
    <mergeCell ref="S20:T20"/>
    <mergeCell ref="U20:AB20"/>
    <mergeCell ref="AC20:AJ20"/>
    <mergeCell ref="C19:E19"/>
    <mergeCell ref="F19:L19"/>
    <mergeCell ref="M19:R19"/>
    <mergeCell ref="S19:T19"/>
    <mergeCell ref="U19:AB19"/>
    <mergeCell ref="AC17:AJ17"/>
    <mergeCell ref="C18:E18"/>
    <mergeCell ref="F18:L18"/>
    <mergeCell ref="M18:R18"/>
    <mergeCell ref="S18:T18"/>
    <mergeCell ref="U18:AB18"/>
    <mergeCell ref="AC18:AJ18"/>
    <mergeCell ref="C17:E17"/>
    <mergeCell ref="F17:L17"/>
    <mergeCell ref="M17:R17"/>
    <mergeCell ref="S17:T17"/>
    <mergeCell ref="U17:AB17"/>
    <mergeCell ref="AC15:AJ15"/>
    <mergeCell ref="C16:E16"/>
    <mergeCell ref="F16:L16"/>
    <mergeCell ref="M16:R16"/>
    <mergeCell ref="S16:T16"/>
    <mergeCell ref="U16:AB16"/>
    <mergeCell ref="AC16:AJ16"/>
    <mergeCell ref="C15:E15"/>
    <mergeCell ref="F15:L15"/>
    <mergeCell ref="M15:R15"/>
    <mergeCell ref="S15:T15"/>
    <mergeCell ref="U15:AB15"/>
    <mergeCell ref="AC13:AJ13"/>
    <mergeCell ref="C14:E14"/>
    <mergeCell ref="F14:L14"/>
    <mergeCell ref="M14:R14"/>
    <mergeCell ref="S14:T14"/>
    <mergeCell ref="U14:AB14"/>
    <mergeCell ref="AC14:AJ14"/>
    <mergeCell ref="C13:E13"/>
    <mergeCell ref="F13:L13"/>
    <mergeCell ref="M13:R13"/>
    <mergeCell ref="S13:T13"/>
    <mergeCell ref="U13:AB13"/>
    <mergeCell ref="S11:T11"/>
    <mergeCell ref="U11:AB11"/>
    <mergeCell ref="AC11:AJ11"/>
    <mergeCell ref="C12:E12"/>
    <mergeCell ref="F12:L12"/>
    <mergeCell ref="M12:R12"/>
    <mergeCell ref="S12:T12"/>
    <mergeCell ref="U12:AB12"/>
    <mergeCell ref="AC12:AJ12"/>
    <mergeCell ref="C11:E11"/>
    <mergeCell ref="F11:L11"/>
    <mergeCell ref="M11:R11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30:B30"/>
    <mergeCell ref="A31:B31"/>
    <mergeCell ref="A33:B33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2:B32"/>
    <mergeCell ref="AC8:AJ8"/>
    <mergeCell ref="A10:B10"/>
    <mergeCell ref="AC10:AJ10"/>
    <mergeCell ref="U10:AB10"/>
    <mergeCell ref="S10:T10"/>
    <mergeCell ref="AC7:AJ7"/>
    <mergeCell ref="F8:L9"/>
    <mergeCell ref="M8:R9"/>
    <mergeCell ref="C7:E9"/>
    <mergeCell ref="F7:R7"/>
    <mergeCell ref="M10:R10"/>
    <mergeCell ref="F10:L10"/>
    <mergeCell ref="C10:E10"/>
    <mergeCell ref="S7:T7"/>
    <mergeCell ref="U7:AB7"/>
    <mergeCell ref="U8:AB9"/>
    <mergeCell ref="A7:B9"/>
    <mergeCell ref="A1:AJ2"/>
    <mergeCell ref="V5:AE6"/>
    <mergeCell ref="V3:AE4"/>
    <mergeCell ref="A3:H4"/>
    <mergeCell ref="A5:H6"/>
    <mergeCell ref="I3:U4"/>
    <mergeCell ref="I5:U6"/>
    <mergeCell ref="AF3:AJ4"/>
    <mergeCell ref="AF5:AJ6"/>
    <mergeCell ref="C32:E32"/>
    <mergeCell ref="F32:L32"/>
    <mergeCell ref="M32:R32"/>
    <mergeCell ref="S32:T32"/>
    <mergeCell ref="U32:AB32"/>
    <mergeCell ref="AC32:AJ32"/>
    <mergeCell ref="AI40:AI41"/>
    <mergeCell ref="Z40:AF41"/>
    <mergeCell ref="AG40:AH41"/>
    <mergeCell ref="AC34:AJ34"/>
    <mergeCell ref="C35:E35"/>
    <mergeCell ref="F35:L35"/>
    <mergeCell ref="M35:R35"/>
    <mergeCell ref="S35:T35"/>
    <mergeCell ref="U35:AB35"/>
    <mergeCell ref="AC35:AJ35"/>
    <mergeCell ref="C34:E34"/>
    <mergeCell ref="F34:L34"/>
    <mergeCell ref="M34:R34"/>
    <mergeCell ref="S34:T34"/>
    <mergeCell ref="U34:AB34"/>
    <mergeCell ref="O39:T39"/>
  </mergeCells>
  <phoneticPr fontId="1"/>
  <dataValidations count="3">
    <dataValidation type="list" allowBlank="1" showInputMessage="1" showErrorMessage="1" sqref="U10:AB35" xr:uid="{00000000-0002-0000-0100-000000000000}">
      <formula1>$AN$10:$AN$35</formula1>
    </dataValidation>
    <dataValidation type="custom" allowBlank="1" showInputMessage="1" showErrorMessage="1" sqref="AC10:AJ35 M11:R35" xr:uid="{00000000-0002-0000-0100-000001000000}">
      <formula1>LEN(M10)=LENB(M10)</formula1>
    </dataValidation>
    <dataValidation type="list" allowBlank="1" showInputMessage="1" showErrorMessage="1" sqref="S10:T35" xr:uid="{00000000-0002-0000-0100-000002000000}">
      <formula1>"1,2"</formula1>
    </dataValidation>
  </dataValidations>
  <pageMargins left="0.7" right="0.7" top="0.75" bottom="0.75" header="0.3" footer="0.3"/>
  <pageSetup paperSize="9" scale="81" orientation="portrait" r:id="rId1"/>
  <headerFooter>
    <oddHeader>&amp;L【様式２】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41"/>
  <sheetViews>
    <sheetView view="pageBreakPreview" zoomScaleNormal="100" zoomScaleSheetLayoutView="100" workbookViewId="0">
      <selection activeCell="F11" sqref="F11:L11"/>
    </sheetView>
  </sheetViews>
  <sheetFormatPr defaultRowHeight="13.5" x14ac:dyDescent="0.15"/>
  <cols>
    <col min="1" max="36" width="2.875" customWidth="1"/>
    <col min="37" max="37" width="10" customWidth="1"/>
    <col min="38" max="39" width="4.875" customWidth="1"/>
    <col min="40" max="40" width="25.875" customWidth="1"/>
  </cols>
  <sheetData>
    <row r="1" spans="1:42" ht="16.5" customHeight="1" x14ac:dyDescent="0.15">
      <c r="A1" s="89" t="s">
        <v>111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23"/>
    </row>
    <row r="2" spans="1:42" ht="16.5" customHeight="1" thickBot="1" x14ac:dyDescent="0.2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23"/>
    </row>
    <row r="3" spans="1:42" ht="16.5" customHeight="1" x14ac:dyDescent="0.15">
      <c r="A3" s="101" t="s">
        <v>82</v>
      </c>
      <c r="B3" s="102"/>
      <c r="C3" s="102"/>
      <c r="D3" s="102"/>
      <c r="E3" s="102"/>
      <c r="F3" s="102"/>
      <c r="G3" s="102"/>
      <c r="H3" s="102"/>
      <c r="I3" s="109">
        <f>所属!$D$3</f>
        <v>0</v>
      </c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98" t="s">
        <v>40</v>
      </c>
      <c r="W3" s="99"/>
      <c r="X3" s="99"/>
      <c r="Y3" s="99"/>
      <c r="Z3" s="99"/>
      <c r="AA3" s="99"/>
      <c r="AB3" s="99"/>
      <c r="AC3" s="99"/>
      <c r="AD3" s="99"/>
      <c r="AE3" s="100"/>
      <c r="AF3" s="113">
        <f>所属!$D$8</f>
        <v>0</v>
      </c>
      <c r="AG3" s="113"/>
      <c r="AH3" s="113"/>
      <c r="AI3" s="113"/>
      <c r="AJ3" s="114"/>
      <c r="AK3" s="24"/>
    </row>
    <row r="4" spans="1:42" ht="16.5" customHeight="1" thickBot="1" x14ac:dyDescent="0.2">
      <c r="A4" s="103"/>
      <c r="B4" s="104"/>
      <c r="C4" s="104"/>
      <c r="D4" s="104"/>
      <c r="E4" s="104"/>
      <c r="F4" s="104"/>
      <c r="G4" s="104"/>
      <c r="H4" s="104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95"/>
      <c r="W4" s="96"/>
      <c r="X4" s="96"/>
      <c r="Y4" s="96"/>
      <c r="Z4" s="96"/>
      <c r="AA4" s="96"/>
      <c r="AB4" s="96"/>
      <c r="AC4" s="96"/>
      <c r="AD4" s="96"/>
      <c r="AE4" s="97"/>
      <c r="AF4" s="108"/>
      <c r="AG4" s="108"/>
      <c r="AH4" s="108"/>
      <c r="AI4" s="108"/>
      <c r="AJ4" s="115"/>
      <c r="AK4" s="24"/>
    </row>
    <row r="5" spans="1:42" ht="16.5" customHeight="1" x14ac:dyDescent="0.15">
      <c r="A5" s="105" t="s">
        <v>42</v>
      </c>
      <c r="B5" s="106"/>
      <c r="C5" s="106"/>
      <c r="D5" s="106"/>
      <c r="E5" s="106"/>
      <c r="F5" s="106"/>
      <c r="G5" s="106"/>
      <c r="H5" s="106"/>
      <c r="I5" s="111">
        <f>所属!$D$10</f>
        <v>0</v>
      </c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92" t="s">
        <v>41</v>
      </c>
      <c r="W5" s="93"/>
      <c r="X5" s="93"/>
      <c r="Y5" s="93"/>
      <c r="Z5" s="93"/>
      <c r="AA5" s="93"/>
      <c r="AB5" s="93"/>
      <c r="AC5" s="93"/>
      <c r="AD5" s="93"/>
      <c r="AE5" s="94"/>
      <c r="AF5" s="106">
        <f>所属!$D$9</f>
        <v>0</v>
      </c>
      <c r="AG5" s="106"/>
      <c r="AH5" s="106"/>
      <c r="AI5" s="106"/>
      <c r="AJ5" s="116"/>
      <c r="AK5" s="24"/>
      <c r="AL5" s="138" t="s">
        <v>17</v>
      </c>
      <c r="AM5" s="139"/>
      <c r="AN5" s="139"/>
      <c r="AO5" s="139"/>
      <c r="AP5" s="140"/>
    </row>
    <row r="6" spans="1:42" ht="16.5" customHeight="1" x14ac:dyDescent="0.15">
      <c r="A6" s="107"/>
      <c r="B6" s="108"/>
      <c r="C6" s="108"/>
      <c r="D6" s="108"/>
      <c r="E6" s="108"/>
      <c r="F6" s="108"/>
      <c r="G6" s="108"/>
      <c r="H6" s="108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95"/>
      <c r="W6" s="96"/>
      <c r="X6" s="96"/>
      <c r="Y6" s="96"/>
      <c r="Z6" s="96"/>
      <c r="AA6" s="96"/>
      <c r="AB6" s="96"/>
      <c r="AC6" s="96"/>
      <c r="AD6" s="96"/>
      <c r="AE6" s="97"/>
      <c r="AF6" s="108"/>
      <c r="AG6" s="108"/>
      <c r="AH6" s="108"/>
      <c r="AI6" s="108"/>
      <c r="AJ6" s="115"/>
      <c r="AK6" s="24"/>
      <c r="AL6" s="105" t="s">
        <v>18</v>
      </c>
      <c r="AM6" s="106"/>
      <c r="AN6" s="141" t="s">
        <v>22</v>
      </c>
      <c r="AO6" s="142"/>
      <c r="AP6" s="143"/>
    </row>
    <row r="7" spans="1:42" ht="16.5" customHeight="1" thickBot="1" x14ac:dyDescent="0.2">
      <c r="A7" s="133"/>
      <c r="B7" s="94"/>
      <c r="C7" s="124" t="s">
        <v>46</v>
      </c>
      <c r="D7" s="124"/>
      <c r="E7" s="124"/>
      <c r="F7" s="106" t="s">
        <v>43</v>
      </c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92" t="s">
        <v>44</v>
      </c>
      <c r="T7" s="94"/>
      <c r="U7" s="92" t="s">
        <v>63</v>
      </c>
      <c r="V7" s="93"/>
      <c r="W7" s="93"/>
      <c r="X7" s="93"/>
      <c r="Y7" s="93"/>
      <c r="Z7" s="93"/>
      <c r="AA7" s="93"/>
      <c r="AB7" s="94"/>
      <c r="AC7" s="106" t="s">
        <v>54</v>
      </c>
      <c r="AD7" s="106"/>
      <c r="AE7" s="106"/>
      <c r="AF7" s="106"/>
      <c r="AG7" s="106"/>
      <c r="AH7" s="106"/>
      <c r="AI7" s="106"/>
      <c r="AJ7" s="116"/>
      <c r="AK7" s="24"/>
      <c r="AL7" s="147" t="s">
        <v>30</v>
      </c>
      <c r="AM7" s="148"/>
      <c r="AN7" s="144"/>
      <c r="AO7" s="145"/>
      <c r="AP7" s="146"/>
    </row>
    <row r="8" spans="1:42" ht="16.5" customHeight="1" x14ac:dyDescent="0.15">
      <c r="A8" s="134"/>
      <c r="B8" s="135"/>
      <c r="C8" s="125"/>
      <c r="D8" s="125"/>
      <c r="E8" s="125"/>
      <c r="F8" s="82" t="s">
        <v>56</v>
      </c>
      <c r="G8" s="82"/>
      <c r="H8" s="82"/>
      <c r="I8" s="82"/>
      <c r="J8" s="82"/>
      <c r="K8" s="82"/>
      <c r="L8" s="82"/>
      <c r="M8" s="82" t="s">
        <v>55</v>
      </c>
      <c r="N8" s="82"/>
      <c r="O8" s="82"/>
      <c r="P8" s="82"/>
      <c r="Q8" s="82"/>
      <c r="R8" s="82"/>
      <c r="S8" s="15" t="s">
        <v>59</v>
      </c>
      <c r="T8" s="16">
        <v>1</v>
      </c>
      <c r="U8" s="127" t="s">
        <v>75</v>
      </c>
      <c r="V8" s="128"/>
      <c r="W8" s="128"/>
      <c r="X8" s="128"/>
      <c r="Y8" s="128"/>
      <c r="Z8" s="128"/>
      <c r="AA8" s="128"/>
      <c r="AB8" s="129"/>
      <c r="AC8" s="82" t="s">
        <v>45</v>
      </c>
      <c r="AD8" s="82"/>
      <c r="AE8" s="82"/>
      <c r="AF8" s="82"/>
      <c r="AG8" s="82"/>
      <c r="AH8" s="82"/>
      <c r="AI8" s="82"/>
      <c r="AJ8" s="117"/>
      <c r="AK8" s="24"/>
    </row>
    <row r="9" spans="1:42" ht="16.5" customHeight="1" x14ac:dyDescent="0.15">
      <c r="A9" s="136"/>
      <c r="B9" s="97"/>
      <c r="C9" s="126"/>
      <c r="D9" s="126"/>
      <c r="E9" s="126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7" t="s">
        <v>60</v>
      </c>
      <c r="T9" s="18">
        <v>2</v>
      </c>
      <c r="U9" s="130"/>
      <c r="V9" s="131"/>
      <c r="W9" s="131"/>
      <c r="X9" s="131"/>
      <c r="Y9" s="131"/>
      <c r="Z9" s="131"/>
      <c r="AA9" s="131"/>
      <c r="AB9" s="132"/>
      <c r="AC9" s="11" t="s">
        <v>61</v>
      </c>
      <c r="AD9" s="11"/>
      <c r="AE9" s="11"/>
      <c r="AF9" s="11"/>
      <c r="AG9" s="11"/>
      <c r="AH9" s="11"/>
      <c r="AI9" s="11"/>
      <c r="AJ9" s="12"/>
      <c r="AK9" s="21" t="s">
        <v>18</v>
      </c>
    </row>
    <row r="10" spans="1:42" ht="26.25" customHeight="1" x14ac:dyDescent="0.15">
      <c r="A10" s="118" t="s">
        <v>80</v>
      </c>
      <c r="B10" s="119"/>
      <c r="C10" s="119">
        <v>435</v>
      </c>
      <c r="D10" s="119"/>
      <c r="E10" s="119"/>
      <c r="F10" s="122" t="s">
        <v>57</v>
      </c>
      <c r="G10" s="122"/>
      <c r="H10" s="122"/>
      <c r="I10" s="122"/>
      <c r="J10" s="122"/>
      <c r="K10" s="122"/>
      <c r="L10" s="122"/>
      <c r="M10" s="119" t="s">
        <v>58</v>
      </c>
      <c r="N10" s="119"/>
      <c r="O10" s="119"/>
      <c r="P10" s="119"/>
      <c r="Q10" s="119"/>
      <c r="R10" s="119"/>
      <c r="S10" s="123">
        <v>1</v>
      </c>
      <c r="T10" s="123"/>
      <c r="U10" s="119" t="s">
        <v>4</v>
      </c>
      <c r="V10" s="119"/>
      <c r="W10" s="119"/>
      <c r="X10" s="119"/>
      <c r="Y10" s="119"/>
      <c r="Z10" s="119"/>
      <c r="AA10" s="119"/>
      <c r="AB10" s="119"/>
      <c r="AC10" s="160" t="s">
        <v>64</v>
      </c>
      <c r="AD10" s="160"/>
      <c r="AE10" s="160"/>
      <c r="AF10" s="160"/>
      <c r="AG10" s="160"/>
      <c r="AH10" s="160"/>
      <c r="AI10" s="160"/>
      <c r="AJ10" s="161"/>
      <c r="AK10" s="20">
        <f>100000000*S10+C10</f>
        <v>100000435</v>
      </c>
      <c r="AN10" s="27" t="s">
        <v>85</v>
      </c>
    </row>
    <row r="11" spans="1:42" ht="26.25" customHeight="1" x14ac:dyDescent="0.15">
      <c r="A11" s="137">
        <v>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  <c r="T11" s="83"/>
      <c r="U11" s="82"/>
      <c r="V11" s="82"/>
      <c r="W11" s="82"/>
      <c r="X11" s="82"/>
      <c r="Y11" s="82"/>
      <c r="Z11" s="82"/>
      <c r="AA11" s="82"/>
      <c r="AB11" s="82"/>
      <c r="AC11" s="155"/>
      <c r="AD11" s="155"/>
      <c r="AE11" s="155"/>
      <c r="AF11" s="155"/>
      <c r="AG11" s="155"/>
      <c r="AH11" s="155"/>
      <c r="AI11" s="155"/>
      <c r="AJ11" s="156"/>
      <c r="AK11" s="20">
        <f t="shared" ref="AK11:AK35" si="0">100000000*S11+C11</f>
        <v>0</v>
      </c>
      <c r="AN11" s="27" t="s">
        <v>86</v>
      </c>
    </row>
    <row r="12" spans="1:42" ht="26.25" customHeight="1" x14ac:dyDescent="0.15">
      <c r="A12" s="137">
        <v>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159"/>
      <c r="T12" s="159"/>
      <c r="U12" s="82"/>
      <c r="V12" s="82"/>
      <c r="W12" s="82"/>
      <c r="X12" s="82"/>
      <c r="Y12" s="82"/>
      <c r="Z12" s="82"/>
      <c r="AA12" s="82"/>
      <c r="AB12" s="82"/>
      <c r="AC12" s="155"/>
      <c r="AD12" s="155"/>
      <c r="AE12" s="155"/>
      <c r="AF12" s="155"/>
      <c r="AG12" s="155"/>
      <c r="AH12" s="155"/>
      <c r="AI12" s="155"/>
      <c r="AJ12" s="156"/>
      <c r="AK12" s="20">
        <f t="shared" si="0"/>
        <v>0</v>
      </c>
      <c r="AN12" s="28" t="s">
        <v>3</v>
      </c>
    </row>
    <row r="13" spans="1:42" ht="26.25" customHeight="1" x14ac:dyDescent="0.15">
      <c r="A13" s="137">
        <v>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  <c r="T13" s="83"/>
      <c r="U13" s="82"/>
      <c r="V13" s="82"/>
      <c r="W13" s="82"/>
      <c r="X13" s="82"/>
      <c r="Y13" s="82"/>
      <c r="Z13" s="82"/>
      <c r="AA13" s="82"/>
      <c r="AB13" s="82"/>
      <c r="AC13" s="155"/>
      <c r="AD13" s="155"/>
      <c r="AE13" s="155"/>
      <c r="AF13" s="155"/>
      <c r="AG13" s="155"/>
      <c r="AH13" s="155"/>
      <c r="AI13" s="155"/>
      <c r="AJ13" s="156"/>
      <c r="AK13" s="20">
        <f t="shared" si="0"/>
        <v>0</v>
      </c>
      <c r="AN13" s="28" t="s">
        <v>4</v>
      </c>
    </row>
    <row r="14" spans="1:42" ht="26.25" customHeight="1" x14ac:dyDescent="0.15">
      <c r="A14" s="137">
        <v>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159"/>
      <c r="T14" s="159"/>
      <c r="U14" s="82"/>
      <c r="V14" s="82"/>
      <c r="W14" s="82"/>
      <c r="X14" s="82"/>
      <c r="Y14" s="82"/>
      <c r="Z14" s="82"/>
      <c r="AA14" s="82"/>
      <c r="AB14" s="82"/>
      <c r="AC14" s="155"/>
      <c r="AD14" s="155"/>
      <c r="AE14" s="155"/>
      <c r="AF14" s="155"/>
      <c r="AG14" s="155"/>
      <c r="AH14" s="155"/>
      <c r="AI14" s="155"/>
      <c r="AJ14" s="156"/>
      <c r="AK14" s="20">
        <f t="shared" si="0"/>
        <v>0</v>
      </c>
      <c r="AN14" s="28" t="s">
        <v>5</v>
      </c>
    </row>
    <row r="15" spans="1:42" ht="26.25" customHeight="1" x14ac:dyDescent="0.15">
      <c r="A15" s="137">
        <v>5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  <c r="T15" s="83"/>
      <c r="U15" s="82"/>
      <c r="V15" s="82"/>
      <c r="W15" s="82"/>
      <c r="X15" s="82"/>
      <c r="Y15" s="82"/>
      <c r="Z15" s="82"/>
      <c r="AA15" s="82"/>
      <c r="AB15" s="82"/>
      <c r="AC15" s="155"/>
      <c r="AD15" s="155"/>
      <c r="AE15" s="155"/>
      <c r="AF15" s="155"/>
      <c r="AG15" s="155"/>
      <c r="AH15" s="155"/>
      <c r="AI15" s="155"/>
      <c r="AJ15" s="156"/>
      <c r="AK15" s="20">
        <f t="shared" si="0"/>
        <v>0</v>
      </c>
      <c r="AN15" s="28" t="s">
        <v>6</v>
      </c>
    </row>
    <row r="16" spans="1:42" ht="26.25" customHeight="1" x14ac:dyDescent="0.15">
      <c r="A16" s="137">
        <v>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159"/>
      <c r="T16" s="159"/>
      <c r="U16" s="82"/>
      <c r="V16" s="82"/>
      <c r="W16" s="82"/>
      <c r="X16" s="82"/>
      <c r="Y16" s="82"/>
      <c r="Z16" s="82"/>
      <c r="AA16" s="82"/>
      <c r="AB16" s="82"/>
      <c r="AC16" s="155"/>
      <c r="AD16" s="155"/>
      <c r="AE16" s="155"/>
      <c r="AF16" s="155"/>
      <c r="AG16" s="155"/>
      <c r="AH16" s="155"/>
      <c r="AI16" s="155"/>
      <c r="AJ16" s="156"/>
      <c r="AK16" s="20">
        <f t="shared" si="0"/>
        <v>0</v>
      </c>
      <c r="AN16" s="28" t="s">
        <v>7</v>
      </c>
    </row>
    <row r="17" spans="1:40" ht="26.25" customHeight="1" x14ac:dyDescent="0.15">
      <c r="A17" s="137">
        <v>7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  <c r="T17" s="83"/>
      <c r="U17" s="82"/>
      <c r="V17" s="82"/>
      <c r="W17" s="82"/>
      <c r="X17" s="82"/>
      <c r="Y17" s="82"/>
      <c r="Z17" s="82"/>
      <c r="AA17" s="82"/>
      <c r="AB17" s="82"/>
      <c r="AC17" s="155"/>
      <c r="AD17" s="155"/>
      <c r="AE17" s="155"/>
      <c r="AF17" s="155"/>
      <c r="AG17" s="155"/>
      <c r="AH17" s="155"/>
      <c r="AI17" s="155"/>
      <c r="AJ17" s="156"/>
      <c r="AK17" s="20">
        <f t="shared" si="0"/>
        <v>0</v>
      </c>
      <c r="AN17" s="28" t="s">
        <v>8</v>
      </c>
    </row>
    <row r="18" spans="1:40" ht="26.25" customHeight="1" x14ac:dyDescent="0.15">
      <c r="A18" s="137">
        <v>8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159"/>
      <c r="T18" s="159"/>
      <c r="U18" s="82"/>
      <c r="V18" s="82"/>
      <c r="W18" s="82"/>
      <c r="X18" s="82"/>
      <c r="Y18" s="82"/>
      <c r="Z18" s="82"/>
      <c r="AA18" s="82"/>
      <c r="AB18" s="82"/>
      <c r="AC18" s="155"/>
      <c r="AD18" s="155"/>
      <c r="AE18" s="155"/>
      <c r="AF18" s="155"/>
      <c r="AG18" s="155"/>
      <c r="AH18" s="155"/>
      <c r="AI18" s="155"/>
      <c r="AJ18" s="156"/>
      <c r="AK18" s="20">
        <f t="shared" si="0"/>
        <v>0</v>
      </c>
      <c r="AN18" s="28" t="s">
        <v>9</v>
      </c>
    </row>
    <row r="19" spans="1:40" ht="26.25" customHeight="1" x14ac:dyDescent="0.15">
      <c r="A19" s="137">
        <v>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  <c r="T19" s="83"/>
      <c r="U19" s="82"/>
      <c r="V19" s="82"/>
      <c r="W19" s="82"/>
      <c r="X19" s="82"/>
      <c r="Y19" s="82"/>
      <c r="Z19" s="82"/>
      <c r="AA19" s="82"/>
      <c r="AB19" s="82"/>
      <c r="AC19" s="155"/>
      <c r="AD19" s="155"/>
      <c r="AE19" s="155"/>
      <c r="AF19" s="155"/>
      <c r="AG19" s="155"/>
      <c r="AH19" s="155"/>
      <c r="AI19" s="155"/>
      <c r="AJ19" s="156"/>
      <c r="AK19" s="20">
        <f t="shared" si="0"/>
        <v>0</v>
      </c>
      <c r="AN19" s="28" t="s">
        <v>47</v>
      </c>
    </row>
    <row r="20" spans="1:40" ht="26.25" customHeight="1" x14ac:dyDescent="0.15">
      <c r="A20" s="137">
        <v>10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159"/>
      <c r="T20" s="159"/>
      <c r="U20" s="82"/>
      <c r="V20" s="82"/>
      <c r="W20" s="82"/>
      <c r="X20" s="82"/>
      <c r="Y20" s="82"/>
      <c r="Z20" s="82"/>
      <c r="AA20" s="82"/>
      <c r="AB20" s="82"/>
      <c r="AC20" s="155"/>
      <c r="AD20" s="155"/>
      <c r="AE20" s="155"/>
      <c r="AF20" s="155"/>
      <c r="AG20" s="155"/>
      <c r="AH20" s="155"/>
      <c r="AI20" s="155"/>
      <c r="AJ20" s="156"/>
      <c r="AK20" s="20">
        <f t="shared" si="0"/>
        <v>0</v>
      </c>
      <c r="AN20" s="28" t="s">
        <v>48</v>
      </c>
    </row>
    <row r="21" spans="1:40" ht="26.25" customHeight="1" x14ac:dyDescent="0.15">
      <c r="A21" s="137">
        <v>11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  <c r="T21" s="83"/>
      <c r="U21" s="82"/>
      <c r="V21" s="82"/>
      <c r="W21" s="82"/>
      <c r="X21" s="82"/>
      <c r="Y21" s="82"/>
      <c r="Z21" s="82"/>
      <c r="AA21" s="82"/>
      <c r="AB21" s="82"/>
      <c r="AC21" s="155"/>
      <c r="AD21" s="155"/>
      <c r="AE21" s="155"/>
      <c r="AF21" s="155"/>
      <c r="AG21" s="155"/>
      <c r="AH21" s="155"/>
      <c r="AI21" s="155"/>
      <c r="AJ21" s="156"/>
      <c r="AK21" s="20">
        <f t="shared" si="0"/>
        <v>0</v>
      </c>
      <c r="AN21" s="28" t="s">
        <v>49</v>
      </c>
    </row>
    <row r="22" spans="1:40" ht="26.25" customHeight="1" x14ac:dyDescent="0.15">
      <c r="A22" s="137">
        <v>12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159"/>
      <c r="T22" s="159"/>
      <c r="U22" s="82"/>
      <c r="V22" s="82"/>
      <c r="W22" s="82"/>
      <c r="X22" s="82"/>
      <c r="Y22" s="82"/>
      <c r="Z22" s="82"/>
      <c r="AA22" s="82"/>
      <c r="AB22" s="82"/>
      <c r="AC22" s="155"/>
      <c r="AD22" s="155"/>
      <c r="AE22" s="155"/>
      <c r="AF22" s="155"/>
      <c r="AG22" s="155"/>
      <c r="AH22" s="155"/>
      <c r="AI22" s="155"/>
      <c r="AJ22" s="156"/>
      <c r="AK22" s="20">
        <f t="shared" si="0"/>
        <v>0</v>
      </c>
      <c r="AN22" s="27" t="s">
        <v>87</v>
      </c>
    </row>
    <row r="23" spans="1:40" ht="26.25" customHeight="1" x14ac:dyDescent="0.15">
      <c r="A23" s="137">
        <v>13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  <c r="T23" s="83"/>
      <c r="U23" s="82"/>
      <c r="V23" s="82"/>
      <c r="W23" s="82"/>
      <c r="X23" s="82"/>
      <c r="Y23" s="82"/>
      <c r="Z23" s="82"/>
      <c r="AA23" s="82"/>
      <c r="AB23" s="82"/>
      <c r="AC23" s="155"/>
      <c r="AD23" s="155"/>
      <c r="AE23" s="155"/>
      <c r="AF23" s="155"/>
      <c r="AG23" s="155"/>
      <c r="AH23" s="155"/>
      <c r="AI23" s="155"/>
      <c r="AJ23" s="156"/>
      <c r="AK23" s="20">
        <f t="shared" si="0"/>
        <v>0</v>
      </c>
      <c r="AN23" s="27" t="s">
        <v>88</v>
      </c>
    </row>
    <row r="24" spans="1:40" ht="26.25" customHeight="1" x14ac:dyDescent="0.15">
      <c r="A24" s="137">
        <v>14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159"/>
      <c r="T24" s="159"/>
      <c r="U24" s="82"/>
      <c r="V24" s="82"/>
      <c r="W24" s="82"/>
      <c r="X24" s="82"/>
      <c r="Y24" s="82"/>
      <c r="Z24" s="82"/>
      <c r="AA24" s="82"/>
      <c r="AB24" s="82"/>
      <c r="AC24" s="155"/>
      <c r="AD24" s="155"/>
      <c r="AE24" s="155"/>
      <c r="AF24" s="155"/>
      <c r="AG24" s="155"/>
      <c r="AH24" s="155"/>
      <c r="AI24" s="155"/>
      <c r="AJ24" s="156"/>
      <c r="AK24" s="20">
        <f t="shared" si="0"/>
        <v>0</v>
      </c>
      <c r="AN24" s="28" t="s">
        <v>10</v>
      </c>
    </row>
    <row r="25" spans="1:40" ht="26.25" customHeight="1" x14ac:dyDescent="0.15">
      <c r="A25" s="137">
        <v>15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  <c r="T25" s="83"/>
      <c r="U25" s="82"/>
      <c r="V25" s="82"/>
      <c r="W25" s="82"/>
      <c r="X25" s="82"/>
      <c r="Y25" s="82"/>
      <c r="Z25" s="82"/>
      <c r="AA25" s="82"/>
      <c r="AB25" s="82"/>
      <c r="AC25" s="155"/>
      <c r="AD25" s="155"/>
      <c r="AE25" s="155"/>
      <c r="AF25" s="155"/>
      <c r="AG25" s="155"/>
      <c r="AH25" s="155"/>
      <c r="AI25" s="155"/>
      <c r="AJ25" s="156"/>
      <c r="AK25" s="20">
        <f t="shared" si="0"/>
        <v>0</v>
      </c>
      <c r="AN25" s="28" t="s">
        <v>11</v>
      </c>
    </row>
    <row r="26" spans="1:40" ht="26.25" customHeight="1" x14ac:dyDescent="0.15">
      <c r="A26" s="137">
        <v>16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159"/>
      <c r="T26" s="159"/>
      <c r="U26" s="82"/>
      <c r="V26" s="82"/>
      <c r="W26" s="82"/>
      <c r="X26" s="82"/>
      <c r="Y26" s="82"/>
      <c r="Z26" s="82"/>
      <c r="AA26" s="82"/>
      <c r="AB26" s="82"/>
      <c r="AC26" s="155"/>
      <c r="AD26" s="155"/>
      <c r="AE26" s="155"/>
      <c r="AF26" s="155"/>
      <c r="AG26" s="155"/>
      <c r="AH26" s="155"/>
      <c r="AI26" s="155"/>
      <c r="AJ26" s="156"/>
      <c r="AK26" s="20">
        <f t="shared" si="0"/>
        <v>0</v>
      </c>
      <c r="AN26" s="28" t="s">
        <v>16</v>
      </c>
    </row>
    <row r="27" spans="1:40" ht="26.25" customHeight="1" x14ac:dyDescent="0.15">
      <c r="A27" s="137">
        <v>17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  <c r="T27" s="83"/>
      <c r="U27" s="82"/>
      <c r="V27" s="82"/>
      <c r="W27" s="82"/>
      <c r="X27" s="82"/>
      <c r="Y27" s="82"/>
      <c r="Z27" s="82"/>
      <c r="AA27" s="82"/>
      <c r="AB27" s="82"/>
      <c r="AC27" s="155"/>
      <c r="AD27" s="155"/>
      <c r="AE27" s="155"/>
      <c r="AF27" s="155"/>
      <c r="AG27" s="155"/>
      <c r="AH27" s="155"/>
      <c r="AI27" s="155"/>
      <c r="AJ27" s="156"/>
      <c r="AK27" s="20">
        <f t="shared" si="0"/>
        <v>0</v>
      </c>
      <c r="AN27" s="28" t="s">
        <v>12</v>
      </c>
    </row>
    <row r="28" spans="1:40" ht="26.25" customHeight="1" x14ac:dyDescent="0.15">
      <c r="A28" s="137">
        <v>18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159"/>
      <c r="T28" s="159"/>
      <c r="U28" s="82"/>
      <c r="V28" s="82"/>
      <c r="W28" s="82"/>
      <c r="X28" s="82"/>
      <c r="Y28" s="82"/>
      <c r="Z28" s="82"/>
      <c r="AA28" s="82"/>
      <c r="AB28" s="82"/>
      <c r="AC28" s="155"/>
      <c r="AD28" s="155"/>
      <c r="AE28" s="155"/>
      <c r="AF28" s="155"/>
      <c r="AG28" s="155"/>
      <c r="AH28" s="155"/>
      <c r="AI28" s="155"/>
      <c r="AJ28" s="156"/>
      <c r="AK28" s="20">
        <f t="shared" si="0"/>
        <v>0</v>
      </c>
      <c r="AN28" s="28" t="s">
        <v>13</v>
      </c>
    </row>
    <row r="29" spans="1:40" ht="26.25" customHeight="1" x14ac:dyDescent="0.15">
      <c r="A29" s="137">
        <v>19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3"/>
      <c r="T29" s="83"/>
      <c r="U29" s="82"/>
      <c r="V29" s="82"/>
      <c r="W29" s="82"/>
      <c r="X29" s="82"/>
      <c r="Y29" s="82"/>
      <c r="Z29" s="82"/>
      <c r="AA29" s="82"/>
      <c r="AB29" s="82"/>
      <c r="AC29" s="155"/>
      <c r="AD29" s="155"/>
      <c r="AE29" s="155"/>
      <c r="AF29" s="155"/>
      <c r="AG29" s="155"/>
      <c r="AH29" s="155"/>
      <c r="AI29" s="155"/>
      <c r="AJ29" s="156"/>
      <c r="AK29" s="20">
        <f t="shared" si="0"/>
        <v>0</v>
      </c>
      <c r="AN29" s="28" t="s">
        <v>14</v>
      </c>
    </row>
    <row r="30" spans="1:40" ht="26.25" customHeight="1" x14ac:dyDescent="0.15">
      <c r="A30" s="137">
        <v>20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159"/>
      <c r="T30" s="159"/>
      <c r="U30" s="82"/>
      <c r="V30" s="82"/>
      <c r="W30" s="82"/>
      <c r="X30" s="82"/>
      <c r="Y30" s="82"/>
      <c r="Z30" s="82"/>
      <c r="AA30" s="82"/>
      <c r="AB30" s="82"/>
      <c r="AC30" s="155"/>
      <c r="AD30" s="155"/>
      <c r="AE30" s="155"/>
      <c r="AF30" s="155"/>
      <c r="AG30" s="155"/>
      <c r="AH30" s="155"/>
      <c r="AI30" s="155"/>
      <c r="AJ30" s="156"/>
      <c r="AK30" s="20">
        <f t="shared" si="0"/>
        <v>0</v>
      </c>
      <c r="AN30" s="28" t="s">
        <v>15</v>
      </c>
    </row>
    <row r="31" spans="1:40" ht="26.25" customHeight="1" x14ac:dyDescent="0.15">
      <c r="A31" s="137">
        <v>21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3"/>
      <c r="T31" s="83"/>
      <c r="U31" s="82"/>
      <c r="V31" s="82"/>
      <c r="W31" s="82"/>
      <c r="X31" s="82"/>
      <c r="Y31" s="82"/>
      <c r="Z31" s="82"/>
      <c r="AA31" s="82"/>
      <c r="AB31" s="82"/>
      <c r="AC31" s="155"/>
      <c r="AD31" s="155"/>
      <c r="AE31" s="155"/>
      <c r="AF31" s="155"/>
      <c r="AG31" s="155"/>
      <c r="AH31" s="155"/>
      <c r="AI31" s="155"/>
      <c r="AJ31" s="156"/>
      <c r="AK31" s="20">
        <f t="shared" si="0"/>
        <v>0</v>
      </c>
      <c r="AN31" s="28" t="s">
        <v>67</v>
      </c>
    </row>
    <row r="32" spans="1:40" ht="26.25" customHeight="1" x14ac:dyDescent="0.15">
      <c r="A32" s="137">
        <v>22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3"/>
      <c r="T32" s="83"/>
      <c r="U32" s="82"/>
      <c r="V32" s="82"/>
      <c r="W32" s="82"/>
      <c r="X32" s="82"/>
      <c r="Y32" s="82"/>
      <c r="Z32" s="82"/>
      <c r="AA32" s="82"/>
      <c r="AB32" s="82"/>
      <c r="AC32" s="155"/>
      <c r="AD32" s="155"/>
      <c r="AE32" s="155"/>
      <c r="AF32" s="155"/>
      <c r="AG32" s="155"/>
      <c r="AH32" s="155"/>
      <c r="AI32" s="155"/>
      <c r="AJ32" s="156"/>
      <c r="AK32" s="20">
        <f t="shared" si="0"/>
        <v>0</v>
      </c>
      <c r="AN32" s="28" t="s">
        <v>50</v>
      </c>
    </row>
    <row r="33" spans="1:40" ht="26.25" customHeight="1" x14ac:dyDescent="0.15">
      <c r="A33" s="137">
        <v>23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159"/>
      <c r="T33" s="159"/>
      <c r="U33" s="82"/>
      <c r="V33" s="82"/>
      <c r="W33" s="82"/>
      <c r="X33" s="82"/>
      <c r="Y33" s="82"/>
      <c r="Z33" s="82"/>
      <c r="AA33" s="82"/>
      <c r="AB33" s="82"/>
      <c r="AC33" s="155"/>
      <c r="AD33" s="155"/>
      <c r="AE33" s="155"/>
      <c r="AF33" s="155"/>
      <c r="AG33" s="155"/>
      <c r="AH33" s="155"/>
      <c r="AI33" s="155"/>
      <c r="AJ33" s="156"/>
      <c r="AK33" s="20">
        <f t="shared" si="0"/>
        <v>0</v>
      </c>
      <c r="AN33" s="28" t="s">
        <v>51</v>
      </c>
    </row>
    <row r="34" spans="1:40" ht="26.25" customHeight="1" x14ac:dyDescent="0.15">
      <c r="A34" s="137">
        <v>24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158"/>
      <c r="T34" s="158"/>
      <c r="U34" s="82"/>
      <c r="V34" s="82"/>
      <c r="W34" s="82"/>
      <c r="X34" s="82"/>
      <c r="Y34" s="82"/>
      <c r="Z34" s="82"/>
      <c r="AA34" s="82"/>
      <c r="AB34" s="82"/>
      <c r="AC34" s="155"/>
      <c r="AD34" s="155"/>
      <c r="AE34" s="155"/>
      <c r="AF34" s="155"/>
      <c r="AG34" s="155"/>
      <c r="AH34" s="155"/>
      <c r="AI34" s="155"/>
      <c r="AJ34" s="156"/>
      <c r="AK34" s="20">
        <f t="shared" si="0"/>
        <v>0</v>
      </c>
      <c r="AN34" s="29" t="s">
        <v>52</v>
      </c>
    </row>
    <row r="35" spans="1:40" ht="26.25" customHeight="1" thickBot="1" x14ac:dyDescent="0.2">
      <c r="A35" s="137">
        <v>25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157"/>
      <c r="T35" s="157"/>
      <c r="U35" s="82"/>
      <c r="V35" s="82"/>
      <c r="W35" s="82"/>
      <c r="X35" s="82"/>
      <c r="Y35" s="82"/>
      <c r="Z35" s="82"/>
      <c r="AA35" s="82"/>
      <c r="AB35" s="82"/>
      <c r="AC35" s="155"/>
      <c r="AD35" s="155"/>
      <c r="AE35" s="155"/>
      <c r="AF35" s="155"/>
      <c r="AG35" s="155"/>
      <c r="AH35" s="155"/>
      <c r="AI35" s="155"/>
      <c r="AJ35" s="156"/>
      <c r="AK35" s="20">
        <f t="shared" si="0"/>
        <v>0</v>
      </c>
    </row>
    <row r="36" spans="1:40" ht="24" customHeight="1" thickBot="1" x14ac:dyDescent="0.2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54" t="s">
        <v>31</v>
      </c>
      <c r="Z36" s="154"/>
      <c r="AA36" s="154"/>
      <c r="AB36" s="154"/>
      <c r="AC36" s="150">
        <f>所属!$D$7</f>
        <v>0</v>
      </c>
      <c r="AD36" s="150"/>
      <c r="AE36" s="150"/>
      <c r="AF36" s="150"/>
      <c r="AG36" s="150"/>
      <c r="AH36" s="150"/>
      <c r="AI36" s="150"/>
      <c r="AJ36" s="151"/>
      <c r="AK36" s="25"/>
    </row>
    <row r="38" spans="1:40" ht="17.25" x14ac:dyDescent="0.15">
      <c r="C38" s="152" t="s">
        <v>53</v>
      </c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</row>
    <row r="39" spans="1:40" ht="14.25" x14ac:dyDescent="0.15">
      <c r="O39" s="87" t="s">
        <v>116</v>
      </c>
      <c r="P39" s="87"/>
      <c r="Q39" s="87"/>
      <c r="R39" s="87"/>
      <c r="S39" s="87"/>
      <c r="T39" s="87"/>
      <c r="V39" s="89">
        <f>$I$3</f>
        <v>0</v>
      </c>
      <c r="W39" s="89"/>
      <c r="X39" s="89"/>
      <c r="Y39" s="89"/>
      <c r="Z39" s="89"/>
      <c r="AA39" s="89"/>
      <c r="AB39" s="89"/>
      <c r="AC39" s="89"/>
      <c r="AD39" s="89"/>
      <c r="AE39" s="89"/>
    </row>
    <row r="40" spans="1:40" ht="13.5" customHeight="1" x14ac:dyDescent="0.15">
      <c r="Z40" s="88">
        <f>所属!$D$6</f>
        <v>0</v>
      </c>
      <c r="AA40" s="88"/>
      <c r="AB40" s="88"/>
      <c r="AC40" s="88"/>
      <c r="AD40" s="88"/>
      <c r="AE40" s="88"/>
      <c r="AF40" s="88"/>
      <c r="AG40" s="89"/>
      <c r="AH40" s="90"/>
      <c r="AI40" s="87"/>
    </row>
    <row r="41" spans="1:40" ht="13.5" customHeight="1" x14ac:dyDescent="0.15">
      <c r="Z41" s="88"/>
      <c r="AA41" s="88"/>
      <c r="AB41" s="88"/>
      <c r="AC41" s="88"/>
      <c r="AD41" s="88"/>
      <c r="AE41" s="88"/>
      <c r="AF41" s="88"/>
      <c r="AG41" s="90"/>
      <c r="AH41" s="90"/>
      <c r="AI41" s="87"/>
    </row>
  </sheetData>
  <mergeCells count="213">
    <mergeCell ref="A1:AJ2"/>
    <mergeCell ref="A3:H4"/>
    <mergeCell ref="I3:U4"/>
    <mergeCell ref="V3:AE4"/>
    <mergeCell ref="AF3:AJ4"/>
    <mergeCell ref="A5:H6"/>
    <mergeCell ref="I5:U6"/>
    <mergeCell ref="V5:AE6"/>
    <mergeCell ref="AF5:AJ6"/>
    <mergeCell ref="AL5:AP5"/>
    <mergeCell ref="AL6:AM6"/>
    <mergeCell ref="AN6:AP7"/>
    <mergeCell ref="A7:B9"/>
    <mergeCell ref="C7:E9"/>
    <mergeCell ref="F7:R7"/>
    <mergeCell ref="S7:T7"/>
    <mergeCell ref="U7:AB7"/>
    <mergeCell ref="AC7:AJ7"/>
    <mergeCell ref="AL7:AM7"/>
    <mergeCell ref="AC10:AJ10"/>
    <mergeCell ref="A11:B11"/>
    <mergeCell ref="C11:E11"/>
    <mergeCell ref="F11:L11"/>
    <mergeCell ref="M11:R11"/>
    <mergeCell ref="S11:T11"/>
    <mergeCell ref="U11:AB11"/>
    <mergeCell ref="AC11:AJ11"/>
    <mergeCell ref="F8:L9"/>
    <mergeCell ref="M8:R9"/>
    <mergeCell ref="U8:AB9"/>
    <mergeCell ref="AC8:AJ8"/>
    <mergeCell ref="A10:B10"/>
    <mergeCell ref="C10:E10"/>
    <mergeCell ref="F10:L10"/>
    <mergeCell ref="M10:R10"/>
    <mergeCell ref="S10:T10"/>
    <mergeCell ref="U10:AB10"/>
    <mergeCell ref="AC12:AJ12"/>
    <mergeCell ref="A13:B13"/>
    <mergeCell ref="C13:E13"/>
    <mergeCell ref="F13:L13"/>
    <mergeCell ref="M13:R13"/>
    <mergeCell ref="S13:T13"/>
    <mergeCell ref="U13:AB13"/>
    <mergeCell ref="AC13:AJ13"/>
    <mergeCell ref="A12:B12"/>
    <mergeCell ref="C12:E12"/>
    <mergeCell ref="F12:L12"/>
    <mergeCell ref="M12:R12"/>
    <mergeCell ref="S12:T12"/>
    <mergeCell ref="U12:AB12"/>
    <mergeCell ref="AC14:AJ14"/>
    <mergeCell ref="A15:B15"/>
    <mergeCell ref="C15:E15"/>
    <mergeCell ref="F15:L15"/>
    <mergeCell ref="M15:R15"/>
    <mergeCell ref="S15:T15"/>
    <mergeCell ref="U15:AB15"/>
    <mergeCell ref="AC15:AJ15"/>
    <mergeCell ref="A14:B14"/>
    <mergeCell ref="C14:E14"/>
    <mergeCell ref="F14:L14"/>
    <mergeCell ref="M14:R14"/>
    <mergeCell ref="S14:T14"/>
    <mergeCell ref="U14:AB14"/>
    <mergeCell ref="AC16:AJ16"/>
    <mergeCell ref="A17:B17"/>
    <mergeCell ref="C17:E17"/>
    <mergeCell ref="F17:L17"/>
    <mergeCell ref="M17:R17"/>
    <mergeCell ref="S17:T17"/>
    <mergeCell ref="U17:AB17"/>
    <mergeCell ref="AC17:AJ17"/>
    <mergeCell ref="A16:B16"/>
    <mergeCell ref="C16:E16"/>
    <mergeCell ref="F16:L16"/>
    <mergeCell ref="M16:R16"/>
    <mergeCell ref="S16:T16"/>
    <mergeCell ref="U16:AB16"/>
    <mergeCell ref="AC18:AJ18"/>
    <mergeCell ref="A19:B19"/>
    <mergeCell ref="C19:E19"/>
    <mergeCell ref="F19:L19"/>
    <mergeCell ref="M19:R19"/>
    <mergeCell ref="S19:T19"/>
    <mergeCell ref="U19:AB19"/>
    <mergeCell ref="AC19:AJ19"/>
    <mergeCell ref="A18:B18"/>
    <mergeCell ref="C18:E18"/>
    <mergeCell ref="F18:L18"/>
    <mergeCell ref="M18:R18"/>
    <mergeCell ref="S18:T18"/>
    <mergeCell ref="U18:AB18"/>
    <mergeCell ref="AC20:AJ20"/>
    <mergeCell ref="A21:B21"/>
    <mergeCell ref="C21:E21"/>
    <mergeCell ref="F21:L21"/>
    <mergeCell ref="M21:R21"/>
    <mergeCell ref="S21:T21"/>
    <mergeCell ref="U21:AB21"/>
    <mergeCell ref="AC21:AJ21"/>
    <mergeCell ref="A20:B20"/>
    <mergeCell ref="C20:E20"/>
    <mergeCell ref="F20:L20"/>
    <mergeCell ref="M20:R20"/>
    <mergeCell ref="S20:T20"/>
    <mergeCell ref="U20:AB20"/>
    <mergeCell ref="AC22:AJ22"/>
    <mergeCell ref="A23:B23"/>
    <mergeCell ref="C23:E23"/>
    <mergeCell ref="F23:L23"/>
    <mergeCell ref="M23:R23"/>
    <mergeCell ref="S23:T23"/>
    <mergeCell ref="U23:AB23"/>
    <mergeCell ref="AC23:AJ23"/>
    <mergeCell ref="A22:B22"/>
    <mergeCell ref="C22:E22"/>
    <mergeCell ref="F22:L22"/>
    <mergeCell ref="M22:R22"/>
    <mergeCell ref="S22:T22"/>
    <mergeCell ref="U22:AB22"/>
    <mergeCell ref="AC24:AJ24"/>
    <mergeCell ref="A25:B25"/>
    <mergeCell ref="C25:E25"/>
    <mergeCell ref="F25:L25"/>
    <mergeCell ref="M25:R25"/>
    <mergeCell ref="S25:T25"/>
    <mergeCell ref="U25:AB25"/>
    <mergeCell ref="AC25:AJ25"/>
    <mergeCell ref="A24:B24"/>
    <mergeCell ref="C24:E24"/>
    <mergeCell ref="F24:L24"/>
    <mergeCell ref="M24:R24"/>
    <mergeCell ref="S24:T24"/>
    <mergeCell ref="U24:AB24"/>
    <mergeCell ref="AC26:AJ26"/>
    <mergeCell ref="A27:B27"/>
    <mergeCell ref="C27:E27"/>
    <mergeCell ref="F27:L27"/>
    <mergeCell ref="M27:R27"/>
    <mergeCell ref="S27:T27"/>
    <mergeCell ref="U27:AB27"/>
    <mergeCell ref="AC27:AJ27"/>
    <mergeCell ref="A26:B26"/>
    <mergeCell ref="C26:E26"/>
    <mergeCell ref="F26:L26"/>
    <mergeCell ref="M26:R26"/>
    <mergeCell ref="S26:T26"/>
    <mergeCell ref="U26:AB26"/>
    <mergeCell ref="AC28:AJ28"/>
    <mergeCell ref="A29:B29"/>
    <mergeCell ref="C29:E29"/>
    <mergeCell ref="F29:L29"/>
    <mergeCell ref="M29:R29"/>
    <mergeCell ref="S29:T29"/>
    <mergeCell ref="U29:AB29"/>
    <mergeCell ref="AC29:AJ29"/>
    <mergeCell ref="A28:B28"/>
    <mergeCell ref="C28:E28"/>
    <mergeCell ref="F28:L28"/>
    <mergeCell ref="M28:R28"/>
    <mergeCell ref="S28:T28"/>
    <mergeCell ref="U28:AB28"/>
    <mergeCell ref="AC30:AJ30"/>
    <mergeCell ref="A31:B31"/>
    <mergeCell ref="C31:E31"/>
    <mergeCell ref="F31:L31"/>
    <mergeCell ref="M31:R31"/>
    <mergeCell ref="S31:T31"/>
    <mergeCell ref="U31:AB31"/>
    <mergeCell ref="AC31:AJ31"/>
    <mergeCell ref="A30:B30"/>
    <mergeCell ref="C30:E30"/>
    <mergeCell ref="F30:L30"/>
    <mergeCell ref="M30:R30"/>
    <mergeCell ref="S30:T30"/>
    <mergeCell ref="U30:AB30"/>
    <mergeCell ref="AC32:AJ32"/>
    <mergeCell ref="A33:B33"/>
    <mergeCell ref="C33:E33"/>
    <mergeCell ref="F33:L33"/>
    <mergeCell ref="M33:R33"/>
    <mergeCell ref="S33:T33"/>
    <mergeCell ref="U33:AB33"/>
    <mergeCell ref="AC33:AJ33"/>
    <mergeCell ref="A32:B32"/>
    <mergeCell ref="C32:E32"/>
    <mergeCell ref="F32:L32"/>
    <mergeCell ref="M32:R32"/>
    <mergeCell ref="S32:T32"/>
    <mergeCell ref="U32:AB32"/>
    <mergeCell ref="A35:B35"/>
    <mergeCell ref="C35:E35"/>
    <mergeCell ref="F35:L35"/>
    <mergeCell ref="M35:R35"/>
    <mergeCell ref="S35:T35"/>
    <mergeCell ref="U35:AB35"/>
    <mergeCell ref="AC35:AJ35"/>
    <mergeCell ref="A34:B34"/>
    <mergeCell ref="C34:E34"/>
    <mergeCell ref="F34:L34"/>
    <mergeCell ref="M34:R34"/>
    <mergeCell ref="S34:T34"/>
    <mergeCell ref="U34:AB34"/>
    <mergeCell ref="Y36:AB36"/>
    <mergeCell ref="AC36:AJ36"/>
    <mergeCell ref="C38:R38"/>
    <mergeCell ref="O39:T39"/>
    <mergeCell ref="V39:AE39"/>
    <mergeCell ref="Z40:AF41"/>
    <mergeCell ref="AG40:AH41"/>
    <mergeCell ref="AI40:AI41"/>
    <mergeCell ref="AC34:AJ34"/>
  </mergeCells>
  <phoneticPr fontId="1"/>
  <dataValidations count="2">
    <dataValidation type="list" allowBlank="1" showInputMessage="1" showErrorMessage="1" sqref="S10:T35" xr:uid="{00000000-0002-0000-0200-000000000000}">
      <formula1>$AM$13:$AM$14</formula1>
    </dataValidation>
    <dataValidation type="list" allowBlank="1" showInputMessage="1" showErrorMessage="1" sqref="U10:AB35" xr:uid="{00000000-0002-0000-0200-000001000000}">
      <formula1>$AN$12:$AN$34</formula1>
    </dataValidation>
  </dataValidations>
  <pageMargins left="0.7" right="0.7" top="0.75" bottom="0.75" header="0.3" footer="0.3"/>
  <pageSetup paperSize="9" scale="8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Z40"/>
  <sheetViews>
    <sheetView view="pageBreakPreview" zoomScaleNormal="100" zoomScaleSheetLayoutView="100" workbookViewId="0">
      <selection activeCell="G4" sqref="G4"/>
    </sheetView>
  </sheetViews>
  <sheetFormatPr defaultRowHeight="13.5" x14ac:dyDescent="0.15"/>
  <cols>
    <col min="1" max="1" width="15" customWidth="1"/>
    <col min="3" max="3" width="13.75" customWidth="1"/>
    <col min="4" max="4" width="16" customWidth="1"/>
    <col min="6" max="6" width="4" customWidth="1"/>
    <col min="7" max="7" width="15" customWidth="1"/>
    <col min="9" max="9" width="13.75" customWidth="1"/>
    <col min="10" max="10" width="16" customWidth="1"/>
    <col min="12" max="12" width="4" customWidth="1"/>
    <col min="13" max="13" width="15" customWidth="1"/>
    <col min="15" max="15" width="13.75" customWidth="1"/>
    <col min="16" max="16" width="16" customWidth="1"/>
    <col min="18" max="18" width="4" customWidth="1"/>
    <col min="19" max="19" width="15" customWidth="1"/>
    <col min="21" max="21" width="13.75" customWidth="1"/>
    <col min="22" max="22" width="16" customWidth="1"/>
  </cols>
  <sheetData>
    <row r="1" spans="1:26" ht="14.25" thickBot="1" x14ac:dyDescent="0.2">
      <c r="G1" s="198" t="s">
        <v>288</v>
      </c>
      <c r="H1" s="199"/>
      <c r="I1" s="199"/>
      <c r="J1" s="199"/>
      <c r="K1" s="199"/>
      <c r="M1" s="198" t="s">
        <v>289</v>
      </c>
      <c r="N1" s="199"/>
      <c r="O1" s="199"/>
      <c r="P1" s="199"/>
      <c r="Q1" s="199"/>
      <c r="S1" s="198" t="s">
        <v>290</v>
      </c>
      <c r="T1" s="199"/>
      <c r="U1" s="199"/>
      <c r="V1" s="199"/>
      <c r="W1" s="199"/>
    </row>
    <row r="2" spans="1:26" ht="13.5" customHeight="1" x14ac:dyDescent="0.15">
      <c r="A2" s="32" t="s">
        <v>0</v>
      </c>
      <c r="B2" s="33" t="s">
        <v>2</v>
      </c>
      <c r="C2" s="33" t="s">
        <v>1</v>
      </c>
      <c r="D2" s="33" t="s">
        <v>29</v>
      </c>
      <c r="E2" s="34" t="s">
        <v>23</v>
      </c>
      <c r="G2" s="32" t="s">
        <v>0</v>
      </c>
      <c r="H2" s="33" t="s">
        <v>2</v>
      </c>
      <c r="I2" s="33" t="s">
        <v>1</v>
      </c>
      <c r="J2" s="33" t="s">
        <v>29</v>
      </c>
      <c r="K2" s="34" t="s">
        <v>23</v>
      </c>
      <c r="M2" s="32" t="s">
        <v>0</v>
      </c>
      <c r="N2" s="33" t="s">
        <v>2</v>
      </c>
      <c r="O2" s="33" t="s">
        <v>1</v>
      </c>
      <c r="P2" s="33" t="s">
        <v>29</v>
      </c>
      <c r="Q2" s="34" t="s">
        <v>23</v>
      </c>
      <c r="S2" s="32" t="s">
        <v>0</v>
      </c>
      <c r="T2" s="33" t="s">
        <v>2</v>
      </c>
      <c r="U2" s="33" t="s">
        <v>1</v>
      </c>
      <c r="V2" s="33" t="s">
        <v>29</v>
      </c>
      <c r="W2" s="34" t="s">
        <v>23</v>
      </c>
    </row>
    <row r="3" spans="1:26" ht="13.5" customHeight="1" x14ac:dyDescent="0.15">
      <c r="A3" s="45">
        <f>所属!$D$5</f>
        <v>0</v>
      </c>
      <c r="B3" s="35"/>
      <c r="C3" s="44">
        <f>所属!$D$3</f>
        <v>0</v>
      </c>
      <c r="D3" s="44">
        <f>所属!$D$4</f>
        <v>0</v>
      </c>
      <c r="E3" s="41">
        <v>10570</v>
      </c>
      <c r="F3" s="1"/>
      <c r="G3" s="45">
        <f>所属!$D$5</f>
        <v>0</v>
      </c>
      <c r="H3" s="35"/>
      <c r="I3" s="44">
        <f>所属!$D$3</f>
        <v>0</v>
      </c>
      <c r="J3" s="44">
        <f>所属!$D$4</f>
        <v>0</v>
      </c>
      <c r="K3" s="41"/>
      <c r="L3" s="1"/>
      <c r="M3" s="45">
        <f>所属!$D$5</f>
        <v>0</v>
      </c>
      <c r="N3" s="35"/>
      <c r="O3" s="44">
        <f>所属!$D$3</f>
        <v>0</v>
      </c>
      <c r="P3" s="44">
        <f>所属!$D$4</f>
        <v>0</v>
      </c>
      <c r="Q3" s="41"/>
      <c r="R3" s="1"/>
      <c r="S3" s="45">
        <f>所属!$D$5</f>
        <v>0</v>
      </c>
      <c r="T3" s="35"/>
      <c r="U3" s="44">
        <f>所属!$D$3</f>
        <v>0</v>
      </c>
      <c r="V3" s="44">
        <f>所属!$D$4</f>
        <v>0</v>
      </c>
      <c r="W3" s="41"/>
    </row>
    <row r="4" spans="1:26" ht="13.5" customHeight="1" x14ac:dyDescent="0.15">
      <c r="A4" s="5" t="s">
        <v>71</v>
      </c>
      <c r="B4" s="35"/>
      <c r="C4" s="35"/>
      <c r="D4" s="35"/>
      <c r="E4" s="36"/>
      <c r="F4" s="1"/>
      <c r="G4" s="5"/>
      <c r="H4" s="35"/>
      <c r="I4" s="35"/>
      <c r="J4" s="35"/>
      <c r="K4" s="36"/>
      <c r="L4" s="1"/>
      <c r="M4" s="5"/>
      <c r="N4" s="35"/>
      <c r="O4" s="35"/>
      <c r="P4" s="35"/>
      <c r="Q4" s="36"/>
      <c r="R4" s="1"/>
      <c r="S4" s="5"/>
      <c r="T4" s="35"/>
      <c r="U4" s="35"/>
      <c r="V4" s="35"/>
      <c r="W4" s="36"/>
    </row>
    <row r="5" spans="1:26" x14ac:dyDescent="0.15">
      <c r="A5" s="5" t="s">
        <v>72</v>
      </c>
      <c r="B5" s="35"/>
      <c r="C5" s="35"/>
      <c r="D5" s="187" t="s">
        <v>104</v>
      </c>
      <c r="E5" s="188"/>
      <c r="F5" s="1"/>
      <c r="G5" s="5"/>
      <c r="H5" s="35"/>
      <c r="I5" s="35"/>
      <c r="J5" s="187" t="s">
        <v>104</v>
      </c>
      <c r="K5" s="188"/>
      <c r="L5" s="1"/>
      <c r="M5" s="5"/>
      <c r="N5" s="35"/>
      <c r="O5" s="35"/>
      <c r="P5" s="187" t="s">
        <v>104</v>
      </c>
      <c r="Q5" s="188"/>
      <c r="R5" s="1"/>
      <c r="S5" s="5"/>
      <c r="T5" s="35"/>
      <c r="U5" s="35"/>
      <c r="V5" s="187" t="s">
        <v>104</v>
      </c>
      <c r="W5" s="188"/>
    </row>
    <row r="6" spans="1:26" x14ac:dyDescent="0.15">
      <c r="A6" s="5" t="s">
        <v>73</v>
      </c>
      <c r="B6" s="37"/>
      <c r="C6" s="35"/>
      <c r="D6" s="189"/>
      <c r="E6" s="190"/>
      <c r="F6" s="4"/>
      <c r="G6" s="5"/>
      <c r="H6" s="37"/>
      <c r="I6" s="35"/>
      <c r="J6" s="189"/>
      <c r="K6" s="190"/>
      <c r="L6" s="4"/>
      <c r="M6" s="5"/>
      <c r="N6" s="37"/>
      <c r="O6" s="35"/>
      <c r="P6" s="189"/>
      <c r="Q6" s="190"/>
      <c r="R6" s="4"/>
      <c r="S6" s="5"/>
      <c r="T6" s="37"/>
      <c r="U6" s="35"/>
      <c r="V6" s="189"/>
      <c r="W6" s="190"/>
    </row>
    <row r="7" spans="1:26" x14ac:dyDescent="0.15">
      <c r="A7" s="5" t="s">
        <v>74</v>
      </c>
      <c r="B7" s="35"/>
      <c r="C7" s="35"/>
      <c r="D7" s="191"/>
      <c r="E7" s="192"/>
      <c r="F7" s="1"/>
      <c r="G7" s="5"/>
      <c r="H7" s="35"/>
      <c r="I7" s="35"/>
      <c r="J7" s="191"/>
      <c r="K7" s="192"/>
      <c r="L7" s="1"/>
      <c r="M7" s="5"/>
      <c r="N7" s="35"/>
      <c r="O7" s="35"/>
      <c r="P7" s="191"/>
      <c r="Q7" s="192"/>
      <c r="R7" s="1"/>
      <c r="S7" s="5"/>
      <c r="T7" s="35"/>
      <c r="U7" s="35"/>
      <c r="V7" s="191"/>
      <c r="W7" s="192"/>
    </row>
    <row r="8" spans="1:26" ht="14.25" thickBot="1" x14ac:dyDescent="0.2">
      <c r="A8" s="40"/>
      <c r="B8" s="38"/>
      <c r="C8" s="38"/>
      <c r="D8" s="38"/>
      <c r="E8" s="39"/>
      <c r="F8" s="1"/>
      <c r="G8" s="40"/>
      <c r="H8" s="38"/>
      <c r="I8" s="38"/>
      <c r="J8" s="38"/>
      <c r="K8" s="39"/>
      <c r="L8" s="1"/>
      <c r="M8" s="40"/>
      <c r="N8" s="38"/>
      <c r="O8" s="38"/>
      <c r="P8" s="38"/>
      <c r="Q8" s="39"/>
      <c r="R8" s="1"/>
      <c r="S8" s="40"/>
      <c r="T8" s="38"/>
      <c r="U8" s="38"/>
      <c r="V8" s="38"/>
      <c r="W8" s="39"/>
    </row>
    <row r="9" spans="1:26" ht="14.25" thickBot="1" x14ac:dyDescent="0.2">
      <c r="A9" s="3"/>
      <c r="B9" s="3"/>
      <c r="C9" s="3"/>
      <c r="D9" s="3"/>
      <c r="E9" s="3"/>
      <c r="F9" s="1"/>
      <c r="G9" s="3"/>
      <c r="H9" s="3"/>
      <c r="I9" s="3"/>
      <c r="J9" s="3"/>
      <c r="K9" s="3"/>
      <c r="L9" s="1"/>
      <c r="M9" s="3"/>
      <c r="N9" s="3"/>
      <c r="O9" s="3"/>
      <c r="P9" s="3"/>
      <c r="Q9" s="3"/>
      <c r="R9" s="1"/>
      <c r="S9" s="3"/>
      <c r="T9" s="3"/>
      <c r="U9" s="3"/>
      <c r="V9" s="3"/>
      <c r="W9" s="3"/>
    </row>
    <row r="10" spans="1:26" x14ac:dyDescent="0.15">
      <c r="A10" s="32" t="s">
        <v>0</v>
      </c>
      <c r="B10" s="33" t="s">
        <v>2</v>
      </c>
      <c r="C10" s="33" t="s">
        <v>1</v>
      </c>
      <c r="D10" s="33" t="s">
        <v>29</v>
      </c>
      <c r="E10" s="34" t="s">
        <v>23</v>
      </c>
      <c r="F10" s="1"/>
      <c r="G10" s="32" t="s">
        <v>0</v>
      </c>
      <c r="H10" s="33" t="s">
        <v>2</v>
      </c>
      <c r="I10" s="33" t="s">
        <v>1</v>
      </c>
      <c r="J10" s="33" t="s">
        <v>29</v>
      </c>
      <c r="K10" s="34" t="s">
        <v>23</v>
      </c>
      <c r="L10" s="1"/>
      <c r="M10" s="32" t="s">
        <v>0</v>
      </c>
      <c r="N10" s="33" t="s">
        <v>2</v>
      </c>
      <c r="O10" s="33" t="s">
        <v>1</v>
      </c>
      <c r="P10" s="33" t="s">
        <v>29</v>
      </c>
      <c r="Q10" s="34" t="s">
        <v>23</v>
      </c>
      <c r="R10" s="1"/>
      <c r="S10" s="32" t="s">
        <v>0</v>
      </c>
      <c r="T10" s="33" t="s">
        <v>2</v>
      </c>
      <c r="U10" s="33" t="s">
        <v>1</v>
      </c>
      <c r="V10" s="33" t="s">
        <v>29</v>
      </c>
      <c r="W10" s="34" t="s">
        <v>23</v>
      </c>
    </row>
    <row r="11" spans="1:26" x14ac:dyDescent="0.15">
      <c r="A11" s="45">
        <f>所属!$D$5</f>
        <v>0</v>
      </c>
      <c r="B11" s="35"/>
      <c r="C11" s="44">
        <f>所属!$D$3</f>
        <v>0</v>
      </c>
      <c r="D11" s="44">
        <f>所属!$D$4</f>
        <v>0</v>
      </c>
      <c r="E11" s="41">
        <v>10570</v>
      </c>
      <c r="F11" s="1"/>
      <c r="G11" s="45">
        <f>所属!$D$5</f>
        <v>0</v>
      </c>
      <c r="H11" s="35"/>
      <c r="I11" s="44">
        <f>所属!$D$3</f>
        <v>0</v>
      </c>
      <c r="J11" s="44">
        <f>所属!$D$4</f>
        <v>0</v>
      </c>
      <c r="K11" s="41"/>
      <c r="L11" s="1"/>
      <c r="M11" s="45">
        <f>所属!$D$5</f>
        <v>0</v>
      </c>
      <c r="N11" s="35"/>
      <c r="O11" s="44">
        <f>所属!$D$3</f>
        <v>0</v>
      </c>
      <c r="P11" s="44">
        <f>所属!$D$4</f>
        <v>0</v>
      </c>
      <c r="Q11" s="41"/>
      <c r="R11" s="1"/>
      <c r="S11" s="45">
        <f>所属!$D$5</f>
        <v>0</v>
      </c>
      <c r="T11" s="35"/>
      <c r="U11" s="44">
        <f>所属!$D$3</f>
        <v>0</v>
      </c>
      <c r="V11" s="44">
        <f>所属!$D$4</f>
        <v>0</v>
      </c>
      <c r="W11" s="41"/>
    </row>
    <row r="12" spans="1:26" ht="13.5" customHeight="1" x14ac:dyDescent="0.15">
      <c r="A12" s="5" t="s">
        <v>71</v>
      </c>
      <c r="B12" s="35"/>
      <c r="C12" s="35"/>
      <c r="D12" s="35"/>
      <c r="E12" s="36"/>
      <c r="F12" s="1"/>
      <c r="G12" s="5"/>
      <c r="H12" s="35"/>
      <c r="I12" s="35"/>
      <c r="J12" s="35"/>
      <c r="K12" s="36"/>
      <c r="L12" s="1"/>
      <c r="M12" s="5"/>
      <c r="N12" s="35"/>
      <c r="O12" s="35"/>
      <c r="P12" s="35"/>
      <c r="Q12" s="36"/>
      <c r="R12" s="1"/>
      <c r="S12" s="5"/>
      <c r="T12" s="35"/>
      <c r="U12" s="35"/>
      <c r="V12" s="35"/>
      <c r="W12" s="36"/>
    </row>
    <row r="13" spans="1:26" ht="13.5" customHeight="1" x14ac:dyDescent="0.15">
      <c r="A13" s="5" t="s">
        <v>72</v>
      </c>
      <c r="B13" s="35"/>
      <c r="C13" s="35"/>
      <c r="D13" s="187" t="s">
        <v>105</v>
      </c>
      <c r="E13" s="188"/>
      <c r="F13" s="1"/>
      <c r="G13" s="5"/>
      <c r="H13" s="35"/>
      <c r="I13" s="35"/>
      <c r="J13" s="187" t="s">
        <v>105</v>
      </c>
      <c r="K13" s="188"/>
      <c r="L13" s="1"/>
      <c r="M13" s="5"/>
      <c r="N13" s="35"/>
      <c r="O13" s="35"/>
      <c r="P13" s="187" t="s">
        <v>105</v>
      </c>
      <c r="Q13" s="188"/>
      <c r="R13" s="1"/>
      <c r="S13" s="5"/>
      <c r="T13" s="35"/>
      <c r="U13" s="35"/>
      <c r="V13" s="187" t="s">
        <v>105</v>
      </c>
      <c r="W13" s="188"/>
      <c r="Y13" s="1"/>
      <c r="Z13" s="1"/>
    </row>
    <row r="14" spans="1:26" x14ac:dyDescent="0.15">
      <c r="A14" s="5" t="s">
        <v>73</v>
      </c>
      <c r="B14" s="37"/>
      <c r="C14" s="35"/>
      <c r="D14" s="189"/>
      <c r="E14" s="190"/>
      <c r="G14" s="5"/>
      <c r="H14" s="37"/>
      <c r="I14" s="35"/>
      <c r="J14" s="189"/>
      <c r="K14" s="190"/>
      <c r="M14" s="5"/>
      <c r="N14" s="37"/>
      <c r="O14" s="35"/>
      <c r="P14" s="189"/>
      <c r="Q14" s="190"/>
      <c r="S14" s="5"/>
      <c r="T14" s="37"/>
      <c r="U14" s="35"/>
      <c r="V14" s="189"/>
      <c r="W14" s="190"/>
    </row>
    <row r="15" spans="1:26" ht="14.25" customHeight="1" x14ac:dyDescent="0.15">
      <c r="A15" s="5" t="s">
        <v>74</v>
      </c>
      <c r="B15" s="35"/>
      <c r="C15" s="35"/>
      <c r="D15" s="191"/>
      <c r="E15" s="192"/>
      <c r="G15" s="5"/>
      <c r="H15" s="35"/>
      <c r="I15" s="35"/>
      <c r="J15" s="191"/>
      <c r="K15" s="192"/>
      <c r="M15" s="5"/>
      <c r="N15" s="35"/>
      <c r="O15" s="35"/>
      <c r="P15" s="191"/>
      <c r="Q15" s="192"/>
      <c r="S15" s="5"/>
      <c r="T15" s="35"/>
      <c r="U15" s="35"/>
      <c r="V15" s="191"/>
      <c r="W15" s="192"/>
    </row>
    <row r="16" spans="1:26" ht="14.25" customHeight="1" thickBot="1" x14ac:dyDescent="0.2">
      <c r="A16" s="40"/>
      <c r="B16" s="38"/>
      <c r="C16" s="38"/>
      <c r="D16" s="38"/>
      <c r="E16" s="39"/>
      <c r="G16" s="40"/>
      <c r="H16" s="38"/>
      <c r="I16" s="38"/>
      <c r="J16" s="38"/>
      <c r="K16" s="39"/>
      <c r="M16" s="40"/>
      <c r="N16" s="38"/>
      <c r="O16" s="38"/>
      <c r="P16" s="38"/>
      <c r="Q16" s="39"/>
      <c r="S16" s="40"/>
      <c r="T16" s="38"/>
      <c r="U16" s="38"/>
      <c r="V16" s="38"/>
      <c r="W16" s="39"/>
    </row>
    <row r="17" spans="1:23" ht="14.25" customHeight="1" thickBot="1" x14ac:dyDescent="0.2">
      <c r="A17" s="3"/>
      <c r="B17" s="42"/>
      <c r="C17" s="42"/>
      <c r="G17" s="3"/>
      <c r="H17" s="42"/>
      <c r="I17" s="42"/>
      <c r="M17" s="3"/>
      <c r="N17" s="42"/>
      <c r="O17" s="42"/>
      <c r="S17" s="3"/>
      <c r="T17" s="42"/>
      <c r="U17" s="42"/>
    </row>
    <row r="18" spans="1:23" ht="14.25" customHeight="1" x14ac:dyDescent="0.15">
      <c r="A18" s="32" t="s">
        <v>0</v>
      </c>
      <c r="B18" s="33" t="s">
        <v>2</v>
      </c>
      <c r="C18" s="33" t="s">
        <v>1</v>
      </c>
      <c r="D18" s="33" t="s">
        <v>29</v>
      </c>
      <c r="E18" s="34" t="s">
        <v>23</v>
      </c>
      <c r="G18" s="32" t="s">
        <v>0</v>
      </c>
      <c r="H18" s="33" t="s">
        <v>2</v>
      </c>
      <c r="I18" s="33" t="s">
        <v>1</v>
      </c>
      <c r="J18" s="33" t="s">
        <v>29</v>
      </c>
      <c r="K18" s="34" t="s">
        <v>23</v>
      </c>
      <c r="M18" s="32" t="s">
        <v>0</v>
      </c>
      <c r="N18" s="33" t="s">
        <v>2</v>
      </c>
      <c r="O18" s="33" t="s">
        <v>1</v>
      </c>
      <c r="P18" s="33" t="s">
        <v>29</v>
      </c>
      <c r="Q18" s="34" t="s">
        <v>23</v>
      </c>
      <c r="S18" s="32" t="s">
        <v>0</v>
      </c>
      <c r="T18" s="33" t="s">
        <v>2</v>
      </c>
      <c r="U18" s="33" t="s">
        <v>1</v>
      </c>
      <c r="V18" s="33" t="s">
        <v>29</v>
      </c>
      <c r="W18" s="34" t="s">
        <v>23</v>
      </c>
    </row>
    <row r="19" spans="1:23" ht="14.25" customHeight="1" x14ac:dyDescent="0.15">
      <c r="A19" s="45">
        <f>所属!$D$5</f>
        <v>0</v>
      </c>
      <c r="B19" s="35"/>
      <c r="C19" s="44">
        <f>所属!$D$3</f>
        <v>0</v>
      </c>
      <c r="D19" s="44">
        <f>所属!$D$4</f>
        <v>0</v>
      </c>
      <c r="E19" s="41">
        <v>10570</v>
      </c>
      <c r="G19" s="45">
        <f>所属!$D$5</f>
        <v>0</v>
      </c>
      <c r="H19" s="35"/>
      <c r="I19" s="44">
        <f>所属!$D$3</f>
        <v>0</v>
      </c>
      <c r="J19" s="44">
        <f>所属!$D$4</f>
        <v>0</v>
      </c>
      <c r="K19" s="41"/>
      <c r="M19" s="45">
        <f>所属!$D$5</f>
        <v>0</v>
      </c>
      <c r="N19" s="35"/>
      <c r="O19" s="44">
        <f>所属!$D$3</f>
        <v>0</v>
      </c>
      <c r="P19" s="44">
        <f>所属!$D$4</f>
        <v>0</v>
      </c>
      <c r="Q19" s="41"/>
      <c r="S19" s="45">
        <f>所属!$D$5</f>
        <v>0</v>
      </c>
      <c r="T19" s="35"/>
      <c r="U19" s="44">
        <f>所属!$D$3</f>
        <v>0</v>
      </c>
      <c r="V19" s="44">
        <f>所属!$D$4</f>
        <v>0</v>
      </c>
      <c r="W19" s="41"/>
    </row>
    <row r="20" spans="1:23" ht="14.25" customHeight="1" x14ac:dyDescent="0.15">
      <c r="A20" s="5" t="s">
        <v>71</v>
      </c>
      <c r="B20" s="35"/>
      <c r="C20" s="35"/>
      <c r="D20" s="35"/>
      <c r="E20" s="36"/>
      <c r="G20" s="5"/>
      <c r="H20" s="35"/>
      <c r="I20" s="35"/>
      <c r="J20" s="35"/>
      <c r="K20" s="36"/>
      <c r="M20" s="5"/>
      <c r="N20" s="35"/>
      <c r="O20" s="35"/>
      <c r="P20" s="35"/>
      <c r="Q20" s="36"/>
      <c r="S20" s="5"/>
      <c r="T20" s="35"/>
      <c r="U20" s="35"/>
      <c r="V20" s="35"/>
      <c r="W20" s="36"/>
    </row>
    <row r="21" spans="1:23" ht="14.25" customHeight="1" x14ac:dyDescent="0.15">
      <c r="A21" s="5" t="s">
        <v>72</v>
      </c>
      <c r="B21" s="35"/>
      <c r="C21" s="35"/>
      <c r="D21" s="187" t="s">
        <v>106</v>
      </c>
      <c r="E21" s="188"/>
      <c r="G21" s="5"/>
      <c r="H21" s="35"/>
      <c r="I21" s="35"/>
      <c r="J21" s="187" t="s">
        <v>106</v>
      </c>
      <c r="K21" s="188"/>
      <c r="M21" s="5"/>
      <c r="N21" s="35"/>
      <c r="O21" s="35"/>
      <c r="P21" s="187" t="s">
        <v>106</v>
      </c>
      <c r="Q21" s="188"/>
      <c r="S21" s="5"/>
      <c r="T21" s="35"/>
      <c r="U21" s="35"/>
      <c r="V21" s="187" t="s">
        <v>106</v>
      </c>
      <c r="W21" s="188"/>
    </row>
    <row r="22" spans="1:23" ht="14.25" customHeight="1" x14ac:dyDescent="0.15">
      <c r="A22" s="5" t="s">
        <v>73</v>
      </c>
      <c r="B22" s="37"/>
      <c r="C22" s="35"/>
      <c r="D22" s="189"/>
      <c r="E22" s="190"/>
      <c r="G22" s="5"/>
      <c r="H22" s="37"/>
      <c r="I22" s="35"/>
      <c r="J22" s="189"/>
      <c r="K22" s="190"/>
      <c r="M22" s="5"/>
      <c r="N22" s="37"/>
      <c r="O22" s="35"/>
      <c r="P22" s="189"/>
      <c r="Q22" s="190"/>
      <c r="S22" s="5"/>
      <c r="T22" s="37"/>
      <c r="U22" s="35"/>
      <c r="V22" s="189"/>
      <c r="W22" s="190"/>
    </row>
    <row r="23" spans="1:23" ht="14.25" customHeight="1" x14ac:dyDescent="0.15">
      <c r="A23" s="5" t="s">
        <v>74</v>
      </c>
      <c r="B23" s="35"/>
      <c r="C23" s="35"/>
      <c r="D23" s="191"/>
      <c r="E23" s="192"/>
      <c r="G23" s="5"/>
      <c r="H23" s="35"/>
      <c r="I23" s="35"/>
      <c r="J23" s="191"/>
      <c r="K23" s="192"/>
      <c r="M23" s="5"/>
      <c r="N23" s="35"/>
      <c r="O23" s="35"/>
      <c r="P23" s="191"/>
      <c r="Q23" s="192"/>
      <c r="S23" s="5"/>
      <c r="T23" s="35"/>
      <c r="U23" s="35"/>
      <c r="V23" s="191"/>
      <c r="W23" s="192"/>
    </row>
    <row r="24" spans="1:23" ht="14.25" customHeight="1" x14ac:dyDescent="0.15">
      <c r="A24" s="52"/>
      <c r="B24" s="53"/>
      <c r="C24" s="53"/>
      <c r="D24" s="50"/>
      <c r="E24" s="51"/>
      <c r="G24" s="52"/>
      <c r="H24" s="53"/>
      <c r="I24" s="53"/>
      <c r="J24" s="50"/>
      <c r="K24" s="51"/>
      <c r="M24" s="52"/>
      <c r="N24" s="53"/>
      <c r="O24" s="53"/>
      <c r="P24" s="50"/>
      <c r="Q24" s="51"/>
      <c r="S24" s="52"/>
      <c r="T24" s="53"/>
      <c r="U24" s="53"/>
      <c r="V24" s="50"/>
      <c r="W24" s="51"/>
    </row>
    <row r="25" spans="1:23" ht="14.25" customHeight="1" thickBot="1" x14ac:dyDescent="0.2">
      <c r="A25" s="40"/>
      <c r="B25" s="38"/>
      <c r="C25" s="38"/>
      <c r="D25" s="38"/>
      <c r="E25" s="39"/>
      <c r="G25" s="40"/>
      <c r="H25" s="38"/>
      <c r="I25" s="38"/>
      <c r="J25" s="38"/>
      <c r="K25" s="39"/>
      <c r="M25" s="40"/>
      <c r="N25" s="38"/>
      <c r="O25" s="38"/>
      <c r="P25" s="38"/>
      <c r="Q25" s="39"/>
      <c r="S25" s="40"/>
      <c r="T25" s="38"/>
      <c r="U25" s="38"/>
      <c r="V25" s="38"/>
      <c r="W25" s="39"/>
    </row>
    <row r="26" spans="1:23" ht="14.25" customHeight="1" x14ac:dyDescent="0.15">
      <c r="A26" s="3"/>
      <c r="B26" s="2"/>
      <c r="C26" s="2"/>
      <c r="G26" s="3"/>
      <c r="H26" s="2"/>
      <c r="I26" s="2"/>
      <c r="M26" s="3"/>
      <c r="N26" s="2"/>
      <c r="O26" s="2"/>
      <c r="S26" s="3"/>
      <c r="T26" s="2"/>
      <c r="U26" s="2"/>
    </row>
    <row r="27" spans="1:23" ht="14.25" customHeight="1" thickBot="1" x14ac:dyDescent="0.2">
      <c r="A27" s="3"/>
      <c r="B27" s="2"/>
      <c r="C27" s="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S27" s="3"/>
      <c r="T27" s="3"/>
      <c r="U27" s="3"/>
      <c r="V27" s="3"/>
      <c r="W27" s="3"/>
    </row>
    <row r="28" spans="1:23" ht="14.25" customHeight="1" x14ac:dyDescent="0.15">
      <c r="A28" s="3"/>
      <c r="B28" s="193" t="s">
        <v>291</v>
      </c>
      <c r="C28" s="194"/>
      <c r="G28" s="138" t="s">
        <v>17</v>
      </c>
      <c r="H28" s="195"/>
      <c r="I28" s="195"/>
      <c r="J28" s="195"/>
      <c r="K28" s="196"/>
    </row>
    <row r="29" spans="1:23" x14ac:dyDescent="0.15">
      <c r="A29" s="3"/>
      <c r="B29" s="194"/>
      <c r="C29" s="194"/>
      <c r="G29" s="180" t="s">
        <v>18</v>
      </c>
      <c r="H29" s="181"/>
      <c r="I29" s="141" t="s">
        <v>68</v>
      </c>
      <c r="J29" s="142"/>
      <c r="K29" s="143"/>
    </row>
    <row r="30" spans="1:23" x14ac:dyDescent="0.15">
      <c r="A30" s="3"/>
      <c r="B30" s="194"/>
      <c r="C30" s="194"/>
      <c r="G30" s="185" t="s">
        <v>24</v>
      </c>
      <c r="H30" s="186"/>
      <c r="I30" s="182"/>
      <c r="J30" s="183"/>
      <c r="K30" s="184"/>
    </row>
    <row r="31" spans="1:23" x14ac:dyDescent="0.15">
      <c r="A31" s="3"/>
      <c r="B31" s="194"/>
      <c r="C31" s="194"/>
      <c r="D31" s="197"/>
      <c r="E31" s="197"/>
      <c r="F31" s="26"/>
      <c r="G31" s="180" t="s">
        <v>21</v>
      </c>
      <c r="H31" s="181"/>
      <c r="I31" s="141" t="s">
        <v>69</v>
      </c>
      <c r="J31" s="142"/>
      <c r="K31" s="143"/>
      <c r="L31" s="49"/>
      <c r="R31" s="49"/>
    </row>
    <row r="32" spans="1:23" x14ac:dyDescent="0.15">
      <c r="A32" s="3"/>
      <c r="B32" s="194"/>
      <c r="C32" s="194"/>
      <c r="G32" s="185" t="s">
        <v>27</v>
      </c>
      <c r="H32" s="186"/>
      <c r="I32" s="182"/>
      <c r="J32" s="183"/>
      <c r="K32" s="184"/>
    </row>
    <row r="33" spans="1:11" x14ac:dyDescent="0.15">
      <c r="A33" s="3"/>
      <c r="B33" s="43"/>
      <c r="C33" s="43"/>
      <c r="G33" s="180" t="s">
        <v>19</v>
      </c>
      <c r="H33" s="181"/>
      <c r="I33" s="141" t="s">
        <v>68</v>
      </c>
      <c r="J33" s="142"/>
      <c r="K33" s="143"/>
    </row>
    <row r="34" spans="1:11" x14ac:dyDescent="0.15">
      <c r="A34" s="3"/>
      <c r="B34" s="43"/>
      <c r="C34" s="43"/>
      <c r="G34" s="185" t="s">
        <v>25</v>
      </c>
      <c r="H34" s="186"/>
      <c r="I34" s="182"/>
      <c r="J34" s="183"/>
      <c r="K34" s="184"/>
    </row>
    <row r="35" spans="1:11" x14ac:dyDescent="0.15">
      <c r="A35" s="3"/>
      <c r="B35" s="2"/>
      <c r="C35" s="2"/>
      <c r="G35" s="180" t="s">
        <v>20</v>
      </c>
      <c r="H35" s="181"/>
      <c r="I35" s="141" t="s">
        <v>68</v>
      </c>
      <c r="J35" s="142"/>
      <c r="K35" s="143"/>
    </row>
    <row r="36" spans="1:11" x14ac:dyDescent="0.15">
      <c r="G36" s="185" t="s">
        <v>26</v>
      </c>
      <c r="H36" s="186"/>
      <c r="I36" s="182"/>
      <c r="J36" s="183"/>
      <c r="K36" s="184"/>
    </row>
    <row r="37" spans="1:11" x14ac:dyDescent="0.15">
      <c r="G37" s="178" t="s">
        <v>23</v>
      </c>
      <c r="H37" s="179"/>
      <c r="I37" s="162" t="s">
        <v>287</v>
      </c>
      <c r="J37" s="163"/>
      <c r="K37" s="164"/>
    </row>
    <row r="38" spans="1:11" x14ac:dyDescent="0.15">
      <c r="G38" s="168" t="s">
        <v>28</v>
      </c>
      <c r="H38" s="169"/>
      <c r="I38" s="165"/>
      <c r="J38" s="166"/>
      <c r="K38" s="167"/>
    </row>
    <row r="39" spans="1:11" x14ac:dyDescent="0.15">
      <c r="G39" s="170" t="s">
        <v>117</v>
      </c>
      <c r="H39" s="171"/>
      <c r="I39" s="172" t="s">
        <v>70</v>
      </c>
      <c r="J39" s="163"/>
      <c r="K39" s="164"/>
    </row>
    <row r="40" spans="1:11" ht="14.25" thickBot="1" x14ac:dyDescent="0.2">
      <c r="G40" s="176" t="s">
        <v>118</v>
      </c>
      <c r="H40" s="177"/>
      <c r="I40" s="173"/>
      <c r="J40" s="174"/>
      <c r="K40" s="175"/>
    </row>
  </sheetData>
  <mergeCells count="36">
    <mergeCell ref="V21:W23"/>
    <mergeCell ref="G1:K1"/>
    <mergeCell ref="M1:Q1"/>
    <mergeCell ref="S1:W1"/>
    <mergeCell ref="V5:W7"/>
    <mergeCell ref="V13:W15"/>
    <mergeCell ref="P5:Q7"/>
    <mergeCell ref="P13:Q15"/>
    <mergeCell ref="P21:Q23"/>
    <mergeCell ref="J5:K7"/>
    <mergeCell ref="J13:K15"/>
    <mergeCell ref="J21:K23"/>
    <mergeCell ref="D5:E7"/>
    <mergeCell ref="D13:E15"/>
    <mergeCell ref="D21:E23"/>
    <mergeCell ref="B28:C32"/>
    <mergeCell ref="G28:K28"/>
    <mergeCell ref="G29:H29"/>
    <mergeCell ref="I29:K30"/>
    <mergeCell ref="G30:H30"/>
    <mergeCell ref="G31:H31"/>
    <mergeCell ref="I31:K32"/>
    <mergeCell ref="G32:H32"/>
    <mergeCell ref="D31:E31"/>
    <mergeCell ref="G33:H33"/>
    <mergeCell ref="I33:K34"/>
    <mergeCell ref="G34:H34"/>
    <mergeCell ref="G35:H35"/>
    <mergeCell ref="I35:K36"/>
    <mergeCell ref="G36:H36"/>
    <mergeCell ref="I37:K38"/>
    <mergeCell ref="G38:H38"/>
    <mergeCell ref="G39:H39"/>
    <mergeCell ref="I39:K40"/>
    <mergeCell ref="G40:H40"/>
    <mergeCell ref="G37:H37"/>
  </mergeCells>
  <phoneticPr fontId="1"/>
  <dataValidations count="2">
    <dataValidation type="custom" allowBlank="1" showInputMessage="1" showErrorMessage="1" sqref="K11 K19 K3 E19 Q11 Q19 Q3 W11 W19 W3" xr:uid="{00000000-0002-0000-0300-000000000000}">
      <formula1>LEN(W3)=LENB(W3)</formula1>
    </dataValidation>
    <dataValidation type="custom" allowBlank="1" showInputMessage="1" showErrorMessage="1" sqref="E3 E11" xr:uid="{00000000-0002-0000-0300-000001000000}">
      <formula1>LEN(K29)=LENB(K29)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499984740745262"/>
  </sheetPr>
  <dimension ref="A1:E50"/>
  <sheetViews>
    <sheetView view="pageBreakPreview" zoomScaleNormal="100" zoomScaleSheetLayoutView="100" workbookViewId="0">
      <selection activeCell="A2" sqref="A2:B2"/>
    </sheetView>
  </sheetViews>
  <sheetFormatPr defaultRowHeight="13.5" x14ac:dyDescent="0.15"/>
  <cols>
    <col min="1" max="1" width="12.875" bestFit="1" customWidth="1"/>
    <col min="2" max="2" width="22.375" bestFit="1" customWidth="1"/>
    <col min="3" max="3" width="21.5" bestFit="1" customWidth="1"/>
    <col min="4" max="4" width="12.5" bestFit="1" customWidth="1"/>
    <col min="5" max="5" width="5.625" bestFit="1" customWidth="1"/>
  </cols>
  <sheetData>
    <row r="1" spans="1:5" s="31" customFormat="1" ht="10.5" x14ac:dyDescent="0.15">
      <c r="A1" s="48" t="s">
        <v>109</v>
      </c>
      <c r="B1" s="48" t="s">
        <v>115</v>
      </c>
      <c r="C1" s="48" t="s">
        <v>114</v>
      </c>
      <c r="D1" s="48" t="s">
        <v>113</v>
      </c>
      <c r="E1" s="48" t="s">
        <v>112</v>
      </c>
    </row>
    <row r="2" spans="1:5" ht="21" x14ac:dyDescent="0.15">
      <c r="A2" s="200" t="s">
        <v>108</v>
      </c>
      <c r="B2" s="200"/>
      <c r="C2" s="201" t="s">
        <v>107</v>
      </c>
      <c r="D2" s="202"/>
      <c r="E2" s="202"/>
    </row>
    <row r="3" spans="1:5" s="30" customFormat="1" ht="12" x14ac:dyDescent="0.15">
      <c r="A3" s="54" t="s">
        <v>119</v>
      </c>
      <c r="B3" s="47" t="s">
        <v>120</v>
      </c>
      <c r="C3" s="47" t="s">
        <v>121</v>
      </c>
      <c r="D3" s="47" t="s">
        <v>121</v>
      </c>
      <c r="E3" s="46" t="s">
        <v>89</v>
      </c>
    </row>
    <row r="4" spans="1:5" s="30" customFormat="1" ht="12" x14ac:dyDescent="0.15">
      <c r="A4" s="54" t="s">
        <v>122</v>
      </c>
      <c r="B4" s="47" t="s">
        <v>123</v>
      </c>
      <c r="C4" s="47" t="s">
        <v>124</v>
      </c>
      <c r="D4" s="47" t="s">
        <v>125</v>
      </c>
      <c r="E4" s="46" t="s">
        <v>89</v>
      </c>
    </row>
    <row r="5" spans="1:5" s="30" customFormat="1" ht="12" x14ac:dyDescent="0.15">
      <c r="A5" s="54" t="s">
        <v>126</v>
      </c>
      <c r="B5" s="47" t="s">
        <v>127</v>
      </c>
      <c r="C5" s="47" t="s">
        <v>128</v>
      </c>
      <c r="D5" s="47" t="s">
        <v>129</v>
      </c>
      <c r="E5" s="46" t="s">
        <v>89</v>
      </c>
    </row>
    <row r="6" spans="1:5" s="30" customFormat="1" ht="12" x14ac:dyDescent="0.15">
      <c r="A6" s="54" t="s">
        <v>130</v>
      </c>
      <c r="B6" s="47" t="s">
        <v>131</v>
      </c>
      <c r="C6" s="47" t="s">
        <v>76</v>
      </c>
      <c r="D6" s="47" t="s">
        <v>95</v>
      </c>
      <c r="E6" s="46" t="s">
        <v>89</v>
      </c>
    </row>
    <row r="7" spans="1:5" s="30" customFormat="1" ht="12" x14ac:dyDescent="0.15">
      <c r="A7" s="54" t="s">
        <v>132</v>
      </c>
      <c r="B7" s="47" t="s">
        <v>133</v>
      </c>
      <c r="C7" s="47" t="s">
        <v>134</v>
      </c>
      <c r="D7" s="47" t="s">
        <v>135</v>
      </c>
      <c r="E7" s="46" t="s">
        <v>89</v>
      </c>
    </row>
    <row r="8" spans="1:5" s="30" customFormat="1" ht="12" x14ac:dyDescent="0.15">
      <c r="A8" s="54" t="s">
        <v>136</v>
      </c>
      <c r="B8" s="47" t="s">
        <v>137</v>
      </c>
      <c r="C8" s="47" t="s">
        <v>138</v>
      </c>
      <c r="D8" s="47" t="s">
        <v>139</v>
      </c>
      <c r="E8" s="46" t="s">
        <v>89</v>
      </c>
    </row>
    <row r="9" spans="1:5" s="30" customFormat="1" ht="12" x14ac:dyDescent="0.15">
      <c r="A9" s="54" t="s">
        <v>140</v>
      </c>
      <c r="B9" s="47" t="s">
        <v>141</v>
      </c>
      <c r="C9" s="47" t="s">
        <v>77</v>
      </c>
      <c r="D9" s="47" t="s">
        <v>96</v>
      </c>
      <c r="E9" s="46" t="s">
        <v>89</v>
      </c>
    </row>
    <row r="10" spans="1:5" s="30" customFormat="1" ht="12" x14ac:dyDescent="0.15">
      <c r="A10" s="54" t="s">
        <v>142</v>
      </c>
      <c r="B10" s="47" t="s">
        <v>143</v>
      </c>
      <c r="C10" s="47" t="s">
        <v>144</v>
      </c>
      <c r="D10" s="47" t="s">
        <v>145</v>
      </c>
      <c r="E10" s="46" t="s">
        <v>89</v>
      </c>
    </row>
    <row r="11" spans="1:5" s="30" customFormat="1" ht="12" x14ac:dyDescent="0.15">
      <c r="A11" s="54" t="s">
        <v>146</v>
      </c>
      <c r="B11" s="47" t="s">
        <v>147</v>
      </c>
      <c r="C11" s="47" t="s">
        <v>148</v>
      </c>
      <c r="D11" s="47" t="s">
        <v>149</v>
      </c>
      <c r="E11" s="46" t="s">
        <v>89</v>
      </c>
    </row>
    <row r="12" spans="1:5" s="30" customFormat="1" ht="12" x14ac:dyDescent="0.15">
      <c r="A12" s="54" t="s">
        <v>150</v>
      </c>
      <c r="B12" s="47" t="s">
        <v>151</v>
      </c>
      <c r="C12" s="47" t="s">
        <v>97</v>
      </c>
      <c r="D12" s="47" t="s">
        <v>78</v>
      </c>
      <c r="E12" s="46" t="s">
        <v>89</v>
      </c>
    </row>
    <row r="13" spans="1:5" s="30" customFormat="1" ht="12" x14ac:dyDescent="0.15">
      <c r="A13" s="54" t="s">
        <v>152</v>
      </c>
      <c r="B13" s="47" t="s">
        <v>153</v>
      </c>
      <c r="C13" s="47" t="s">
        <v>154</v>
      </c>
      <c r="D13" s="47" t="s">
        <v>155</v>
      </c>
      <c r="E13" s="46" t="s">
        <v>89</v>
      </c>
    </row>
    <row r="14" spans="1:5" s="30" customFormat="1" ht="12" x14ac:dyDescent="0.15">
      <c r="A14" s="54" t="s">
        <v>156</v>
      </c>
      <c r="B14" s="47" t="s">
        <v>157</v>
      </c>
      <c r="C14" s="47" t="s">
        <v>158</v>
      </c>
      <c r="D14" s="47" t="s">
        <v>159</v>
      </c>
      <c r="E14" s="46" t="s">
        <v>160</v>
      </c>
    </row>
    <row r="15" spans="1:5" s="30" customFormat="1" ht="12" x14ac:dyDescent="0.15">
      <c r="A15" s="54" t="s">
        <v>161</v>
      </c>
      <c r="B15" s="47" t="s">
        <v>162</v>
      </c>
      <c r="C15" s="47" t="s">
        <v>98</v>
      </c>
      <c r="D15" s="47" t="s">
        <v>79</v>
      </c>
      <c r="E15" s="46" t="s">
        <v>89</v>
      </c>
    </row>
    <row r="16" spans="1:5" s="30" customFormat="1" ht="12" x14ac:dyDescent="0.15">
      <c r="A16" s="54" t="s">
        <v>163</v>
      </c>
      <c r="B16" s="47" t="s">
        <v>92</v>
      </c>
      <c r="C16" s="47" t="s">
        <v>164</v>
      </c>
      <c r="D16" s="47" t="s">
        <v>165</v>
      </c>
      <c r="E16" s="46" t="s">
        <v>89</v>
      </c>
    </row>
    <row r="17" spans="1:5" s="30" customFormat="1" ht="12" x14ac:dyDescent="0.15">
      <c r="A17" s="54" t="s">
        <v>166</v>
      </c>
      <c r="B17" s="47" t="s">
        <v>167</v>
      </c>
      <c r="C17" s="47" t="s">
        <v>168</v>
      </c>
      <c r="D17" s="47" t="s">
        <v>168</v>
      </c>
      <c r="E17" s="46" t="s">
        <v>89</v>
      </c>
    </row>
    <row r="18" spans="1:5" s="30" customFormat="1" ht="12" x14ac:dyDescent="0.15">
      <c r="A18" s="54" t="s">
        <v>169</v>
      </c>
      <c r="B18" s="47" t="s">
        <v>90</v>
      </c>
      <c r="C18" s="47" t="s">
        <v>170</v>
      </c>
      <c r="D18" s="47" t="s">
        <v>171</v>
      </c>
      <c r="E18" s="46" t="s">
        <v>89</v>
      </c>
    </row>
    <row r="19" spans="1:5" s="30" customFormat="1" ht="12" x14ac:dyDescent="0.15">
      <c r="A19" s="54" t="s">
        <v>172</v>
      </c>
      <c r="B19" s="47" t="s">
        <v>173</v>
      </c>
      <c r="C19" s="47" t="s">
        <v>174</v>
      </c>
      <c r="D19" s="47" t="s">
        <v>91</v>
      </c>
      <c r="E19" s="46" t="s">
        <v>89</v>
      </c>
    </row>
    <row r="20" spans="1:5" s="30" customFormat="1" ht="12" x14ac:dyDescent="0.15">
      <c r="A20" s="54" t="s">
        <v>175</v>
      </c>
      <c r="B20" s="47" t="s">
        <v>176</v>
      </c>
      <c r="C20" s="47" t="s">
        <v>177</v>
      </c>
      <c r="D20" s="47" t="s">
        <v>178</v>
      </c>
      <c r="E20" s="46" t="s">
        <v>89</v>
      </c>
    </row>
    <row r="21" spans="1:5" s="30" customFormat="1" ht="12" x14ac:dyDescent="0.15">
      <c r="A21" s="54" t="s">
        <v>179</v>
      </c>
      <c r="B21" s="47" t="s">
        <v>180</v>
      </c>
      <c r="C21" s="47" t="s">
        <v>181</v>
      </c>
      <c r="D21" s="47" t="s">
        <v>182</v>
      </c>
      <c r="E21" s="46" t="s">
        <v>89</v>
      </c>
    </row>
    <row r="22" spans="1:5" s="30" customFormat="1" ht="12" x14ac:dyDescent="0.15">
      <c r="A22" s="54" t="s">
        <v>183</v>
      </c>
      <c r="B22" s="47" t="s">
        <v>184</v>
      </c>
      <c r="C22" s="47" t="s">
        <v>185</v>
      </c>
      <c r="D22" s="47" t="s">
        <v>186</v>
      </c>
      <c r="E22" s="46" t="s">
        <v>89</v>
      </c>
    </row>
    <row r="23" spans="1:5" s="30" customFormat="1" ht="12" x14ac:dyDescent="0.15">
      <c r="A23" s="54" t="s">
        <v>187</v>
      </c>
      <c r="B23" s="47" t="s">
        <v>188</v>
      </c>
      <c r="C23" s="47" t="s">
        <v>189</v>
      </c>
      <c r="D23" s="47" t="s">
        <v>190</v>
      </c>
      <c r="E23" s="46" t="s">
        <v>89</v>
      </c>
    </row>
    <row r="24" spans="1:5" s="30" customFormat="1" ht="12" x14ac:dyDescent="0.15">
      <c r="A24" s="54" t="s">
        <v>191</v>
      </c>
      <c r="B24" s="47" t="s">
        <v>192</v>
      </c>
      <c r="C24" s="47" t="s">
        <v>193</v>
      </c>
      <c r="D24" s="47" t="s">
        <v>194</v>
      </c>
      <c r="E24" s="46" t="s">
        <v>89</v>
      </c>
    </row>
    <row r="25" spans="1:5" s="30" customFormat="1" ht="12" x14ac:dyDescent="0.15">
      <c r="A25" s="54" t="s">
        <v>195</v>
      </c>
      <c r="B25" s="47" t="s">
        <v>196</v>
      </c>
      <c r="C25" s="47" t="s">
        <v>197</v>
      </c>
      <c r="D25" s="47" t="s">
        <v>198</v>
      </c>
      <c r="E25" s="46" t="s">
        <v>89</v>
      </c>
    </row>
    <row r="26" spans="1:5" s="30" customFormat="1" ht="12" x14ac:dyDescent="0.15">
      <c r="A26" s="54" t="s">
        <v>199</v>
      </c>
      <c r="B26" s="47" t="s">
        <v>200</v>
      </c>
      <c r="C26" s="47" t="s">
        <v>201</v>
      </c>
      <c r="D26" s="47" t="s">
        <v>202</v>
      </c>
      <c r="E26" s="46" t="s">
        <v>89</v>
      </c>
    </row>
    <row r="27" spans="1:5" s="30" customFormat="1" ht="12" x14ac:dyDescent="0.15">
      <c r="A27" s="54" t="s">
        <v>203</v>
      </c>
      <c r="B27" s="47" t="s">
        <v>93</v>
      </c>
      <c r="C27" s="47" t="s">
        <v>204</v>
      </c>
      <c r="D27" s="47" t="s">
        <v>205</v>
      </c>
      <c r="E27" s="46" t="s">
        <v>89</v>
      </c>
    </row>
    <row r="28" spans="1:5" s="30" customFormat="1" ht="12" x14ac:dyDescent="0.15">
      <c r="A28" s="54" t="s">
        <v>206</v>
      </c>
      <c r="B28" s="47" t="s">
        <v>207</v>
      </c>
      <c r="C28" s="47" t="s">
        <v>208</v>
      </c>
      <c r="D28" s="47" t="s">
        <v>209</v>
      </c>
      <c r="E28" s="46" t="s">
        <v>89</v>
      </c>
    </row>
    <row r="29" spans="1:5" s="30" customFormat="1" ht="12" x14ac:dyDescent="0.15">
      <c r="A29" s="54" t="s">
        <v>210</v>
      </c>
      <c r="B29" s="47" t="s">
        <v>211</v>
      </c>
      <c r="C29" s="47" t="s">
        <v>212</v>
      </c>
      <c r="D29" s="47" t="s">
        <v>213</v>
      </c>
      <c r="E29" s="46" t="s">
        <v>89</v>
      </c>
    </row>
    <row r="30" spans="1:5" s="30" customFormat="1" ht="12" x14ac:dyDescent="0.15">
      <c r="A30" s="54" t="s">
        <v>214</v>
      </c>
      <c r="B30" s="47" t="s">
        <v>215</v>
      </c>
      <c r="C30" s="47" t="s">
        <v>216</v>
      </c>
      <c r="D30" s="47" t="s">
        <v>216</v>
      </c>
      <c r="E30" s="46" t="s">
        <v>89</v>
      </c>
    </row>
    <row r="31" spans="1:5" s="30" customFormat="1" ht="12" x14ac:dyDescent="0.15">
      <c r="A31" s="54" t="s">
        <v>217</v>
      </c>
      <c r="B31" s="47" t="s">
        <v>218</v>
      </c>
      <c r="C31" s="47" t="s">
        <v>219</v>
      </c>
      <c r="D31" s="47" t="s">
        <v>220</v>
      </c>
      <c r="E31" s="46" t="s">
        <v>89</v>
      </c>
    </row>
    <row r="32" spans="1:5" s="30" customFormat="1" ht="12" x14ac:dyDescent="0.15">
      <c r="A32" s="54" t="s">
        <v>221</v>
      </c>
      <c r="B32" s="47" t="s">
        <v>222</v>
      </c>
      <c r="C32" s="47" t="s">
        <v>223</v>
      </c>
      <c r="D32" s="47" t="s">
        <v>224</v>
      </c>
      <c r="E32" s="46" t="s">
        <v>89</v>
      </c>
    </row>
    <row r="33" spans="1:5" s="30" customFormat="1" ht="12" x14ac:dyDescent="0.15">
      <c r="A33" s="54" t="s">
        <v>225</v>
      </c>
      <c r="B33" s="47" t="s">
        <v>226</v>
      </c>
      <c r="C33" s="47" t="s">
        <v>94</v>
      </c>
      <c r="D33" s="47" t="s">
        <v>227</v>
      </c>
      <c r="E33" s="46" t="s">
        <v>89</v>
      </c>
    </row>
    <row r="34" spans="1:5" s="30" customFormat="1" ht="12" x14ac:dyDescent="0.15">
      <c r="A34" s="54" t="s">
        <v>228</v>
      </c>
      <c r="B34" s="47" t="s">
        <v>229</v>
      </c>
      <c r="C34" s="47" t="s">
        <v>230</v>
      </c>
      <c r="D34" s="47" t="s">
        <v>231</v>
      </c>
      <c r="E34" s="46" t="s">
        <v>89</v>
      </c>
    </row>
    <row r="35" spans="1:5" s="30" customFormat="1" ht="12" x14ac:dyDescent="0.15">
      <c r="A35" s="54" t="s">
        <v>232</v>
      </c>
      <c r="B35" s="47" t="s">
        <v>233</v>
      </c>
      <c r="C35" s="47" t="s">
        <v>234</v>
      </c>
      <c r="D35" s="47" t="s">
        <v>235</v>
      </c>
      <c r="E35" s="46" t="s">
        <v>89</v>
      </c>
    </row>
    <row r="36" spans="1:5" s="30" customFormat="1" ht="12" x14ac:dyDescent="0.15">
      <c r="A36" s="54" t="s">
        <v>236</v>
      </c>
      <c r="B36" s="47" t="s">
        <v>237</v>
      </c>
      <c r="C36" s="47" t="s">
        <v>238</v>
      </c>
      <c r="D36" s="47" t="s">
        <v>239</v>
      </c>
      <c r="E36" s="46" t="s">
        <v>89</v>
      </c>
    </row>
    <row r="37" spans="1:5" s="30" customFormat="1" ht="12" x14ac:dyDescent="0.15">
      <c r="A37" s="54" t="s">
        <v>240</v>
      </c>
      <c r="B37" s="47" t="s">
        <v>241</v>
      </c>
      <c r="C37" s="47" t="s">
        <v>242</v>
      </c>
      <c r="D37" s="47" t="s">
        <v>243</v>
      </c>
      <c r="E37" s="46" t="s">
        <v>89</v>
      </c>
    </row>
    <row r="38" spans="1:5" s="30" customFormat="1" ht="12" x14ac:dyDescent="0.15">
      <c r="A38" s="54" t="s">
        <v>244</v>
      </c>
      <c r="B38" s="47" t="s">
        <v>245</v>
      </c>
      <c r="C38" s="47" t="s">
        <v>246</v>
      </c>
      <c r="D38" s="47" t="s">
        <v>247</v>
      </c>
      <c r="E38" s="46" t="s">
        <v>89</v>
      </c>
    </row>
    <row r="39" spans="1:5" s="30" customFormat="1" ht="12" x14ac:dyDescent="0.15">
      <c r="A39" s="54" t="s">
        <v>248</v>
      </c>
      <c r="B39" s="47" t="s">
        <v>249</v>
      </c>
      <c r="C39" s="47" t="s">
        <v>250</v>
      </c>
      <c r="D39" s="47" t="s">
        <v>251</v>
      </c>
      <c r="E39" s="46" t="s">
        <v>89</v>
      </c>
    </row>
    <row r="40" spans="1:5" s="30" customFormat="1" ht="12" x14ac:dyDescent="0.15">
      <c r="A40" s="54" t="s">
        <v>252</v>
      </c>
      <c r="B40" s="47" t="s">
        <v>253</v>
      </c>
      <c r="C40" s="47" t="s">
        <v>254</v>
      </c>
      <c r="D40" s="47" t="s">
        <v>255</v>
      </c>
      <c r="E40" s="46" t="s">
        <v>89</v>
      </c>
    </row>
    <row r="41" spans="1:5" s="30" customFormat="1" ht="12" x14ac:dyDescent="0.15">
      <c r="A41" s="54" t="s">
        <v>256</v>
      </c>
      <c r="B41" s="47" t="s">
        <v>99</v>
      </c>
      <c r="C41" s="47" t="s">
        <v>100</v>
      </c>
      <c r="D41" s="47" t="s">
        <v>257</v>
      </c>
      <c r="E41" s="46" t="s">
        <v>89</v>
      </c>
    </row>
    <row r="42" spans="1:5" s="30" customFormat="1" ht="12" x14ac:dyDescent="0.15">
      <c r="A42" s="54" t="s">
        <v>258</v>
      </c>
      <c r="B42" s="47" t="s">
        <v>259</v>
      </c>
      <c r="C42" s="47" t="s">
        <v>260</v>
      </c>
      <c r="D42" s="47" t="s">
        <v>261</v>
      </c>
      <c r="E42" s="46" t="s">
        <v>89</v>
      </c>
    </row>
    <row r="43" spans="1:5" s="30" customFormat="1" ht="12" x14ac:dyDescent="0.15">
      <c r="A43" s="54" t="s">
        <v>262</v>
      </c>
      <c r="B43" s="47" t="s">
        <v>101</v>
      </c>
      <c r="C43" s="47" t="s">
        <v>102</v>
      </c>
      <c r="D43" s="47" t="s">
        <v>263</v>
      </c>
      <c r="E43" s="46" t="s">
        <v>89</v>
      </c>
    </row>
    <row r="44" spans="1:5" s="30" customFormat="1" ht="12" x14ac:dyDescent="0.15">
      <c r="A44" s="54" t="s">
        <v>264</v>
      </c>
      <c r="B44" s="47" t="s">
        <v>265</v>
      </c>
      <c r="C44" s="47" t="s">
        <v>266</v>
      </c>
      <c r="D44" s="47" t="s">
        <v>267</v>
      </c>
      <c r="E44" s="46" t="s">
        <v>89</v>
      </c>
    </row>
    <row r="45" spans="1:5" s="30" customFormat="1" ht="12" x14ac:dyDescent="0.15">
      <c r="A45" s="54" t="s">
        <v>268</v>
      </c>
      <c r="B45" s="47" t="s">
        <v>269</v>
      </c>
      <c r="C45" s="47" t="s">
        <v>270</v>
      </c>
      <c r="D45" s="47" t="s">
        <v>271</v>
      </c>
      <c r="E45" s="46" t="s">
        <v>89</v>
      </c>
    </row>
    <row r="46" spans="1:5" s="30" customFormat="1" ht="12" x14ac:dyDescent="0.15">
      <c r="A46" s="54" t="s">
        <v>272</v>
      </c>
      <c r="B46" s="47" t="s">
        <v>273</v>
      </c>
      <c r="C46" s="47" t="s">
        <v>274</v>
      </c>
      <c r="D46" s="47" t="s">
        <v>275</v>
      </c>
      <c r="E46" s="46" t="s">
        <v>89</v>
      </c>
    </row>
    <row r="47" spans="1:5" s="30" customFormat="1" ht="12" x14ac:dyDescent="0.15">
      <c r="A47" s="54" t="s">
        <v>276</v>
      </c>
      <c r="B47" s="47" t="s">
        <v>277</v>
      </c>
      <c r="C47" s="47" t="s">
        <v>103</v>
      </c>
      <c r="D47" s="47" t="s">
        <v>278</v>
      </c>
      <c r="E47" s="46" t="s">
        <v>89</v>
      </c>
    </row>
    <row r="48" spans="1:5" s="30" customFormat="1" ht="12" x14ac:dyDescent="0.15">
      <c r="A48" s="54" t="s">
        <v>279</v>
      </c>
      <c r="B48" s="47" t="s">
        <v>280</v>
      </c>
      <c r="C48" s="47" t="s">
        <v>281</v>
      </c>
      <c r="D48" s="47" t="s">
        <v>282</v>
      </c>
      <c r="E48" s="46" t="s">
        <v>89</v>
      </c>
    </row>
    <row r="49" spans="1:5" s="30" customFormat="1" ht="12" x14ac:dyDescent="0.15">
      <c r="A49" s="54" t="s">
        <v>283</v>
      </c>
      <c r="B49" s="47" t="s">
        <v>284</v>
      </c>
      <c r="C49" s="47" t="s">
        <v>285</v>
      </c>
      <c r="D49" s="55" t="s">
        <v>286</v>
      </c>
      <c r="E49" s="46" t="s">
        <v>89</v>
      </c>
    </row>
    <row r="50" spans="1:5" ht="21" x14ac:dyDescent="0.15">
      <c r="A50" s="200" t="s">
        <v>108</v>
      </c>
      <c r="B50" s="200"/>
      <c r="C50" s="201" t="s">
        <v>107</v>
      </c>
      <c r="D50" s="202"/>
      <c r="E50" s="202"/>
    </row>
  </sheetData>
  <mergeCells count="4">
    <mergeCell ref="A50:B50"/>
    <mergeCell ref="C50:E50"/>
    <mergeCell ref="A2:B2"/>
    <mergeCell ref="C2:E2"/>
  </mergeCells>
  <phoneticPr fontId="1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所属</vt:lpstr>
      <vt:lpstr>種目</vt:lpstr>
      <vt:lpstr>×種目記載例</vt:lpstr>
      <vt:lpstr>リレー</vt:lpstr>
      <vt:lpstr>所属コード</vt:lpstr>
      <vt:lpstr>×種目記載例!Print_Area</vt:lpstr>
      <vt:lpstr>リレー!Print_Area</vt:lpstr>
      <vt:lpstr>種目!Print_Area</vt:lpstr>
      <vt:lpstr>所属!Print_Area</vt:lpstr>
      <vt:lpstr>所属コード!Print_Area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山形県体育協会desk山形県体育協会desk</dc:creator>
  <cp:lastModifiedBy>yamag</cp:lastModifiedBy>
  <cp:lastPrinted>2021-05-27T00:29:19Z</cp:lastPrinted>
  <dcterms:created xsi:type="dcterms:W3CDTF">2021-05-27T00:31:39Z</dcterms:created>
  <dcterms:modified xsi:type="dcterms:W3CDTF">2022-08-09T23:29:50Z</dcterms:modified>
</cp:coreProperties>
</file>