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5565" activeTab="0"/>
  </bookViews>
  <sheets>
    <sheet name="決算書" sheetId="1" r:id="rId1"/>
    <sheet name="決算書（記入例）" sheetId="2" r:id="rId2"/>
  </sheets>
  <definedNames/>
  <calcPr fullCalcOnLoad="1"/>
</workbook>
</file>

<file path=xl/sharedStrings.xml><?xml version="1.0" encoding="utf-8"?>
<sst xmlns="http://schemas.openxmlformats.org/spreadsheetml/2006/main" count="206" uniqueCount="59">
  <si>
    <t>＜収入の部＞</t>
  </si>
  <si>
    <t>（単位：円）</t>
  </si>
  <si>
    <t>負担金</t>
  </si>
  <si>
    <t>＠</t>
  </si>
  <si>
    <t>円×</t>
  </si>
  <si>
    <t>円</t>
  </si>
  <si>
    <t>合  計</t>
  </si>
  <si>
    <t>＜支出の部＞</t>
  </si>
  <si>
    <t>1.諸謝金</t>
  </si>
  <si>
    <t>2.旅費</t>
  </si>
  <si>
    <t>3.印刷製本費</t>
  </si>
  <si>
    <t>4.借損料</t>
  </si>
  <si>
    <t>5.消耗品</t>
  </si>
  <si>
    <t>6.通信運搬費</t>
  </si>
  <si>
    <t>7.会議費</t>
  </si>
  <si>
    <t>円</t>
  </si>
  <si>
    <t>実行委員会負担金</t>
  </si>
  <si>
    <t>8.食糧費</t>
  </si>
  <si>
    <t>山形県少年少女スポーツ交流大会実行委員会より</t>
  </si>
  <si>
    <t>○○○連盟より</t>
  </si>
  <si>
    <t>役員数</t>
  </si>
  <si>
    <t>補助員数</t>
  </si>
  <si>
    <t>会場数</t>
  </si>
  <si>
    <t>合　計</t>
  </si>
  <si>
    <t>記載者名</t>
  </si>
  <si>
    <t>　　　　品　　名　　　　　　　　　　　内　　　訳</t>
  </si>
  <si>
    <t>会長名</t>
  </si>
  <si>
    <t>印</t>
  </si>
  <si>
    <t>競技運営費決算書</t>
  </si>
  <si>
    <t>予算額A</t>
  </si>
  <si>
    <t>決算額B</t>
  </si>
  <si>
    <t>比較増減A-B</t>
  </si>
  <si>
    <t>競技団体名</t>
  </si>
  <si>
    <t>山形　太郎</t>
  </si>
  <si>
    <t>山形　花子</t>
  </si>
  <si>
    <t>○○○連盟</t>
  </si>
  <si>
    <t>審判旅費</t>
  </si>
  <si>
    <t>プログラム印刷</t>
  </si>
  <si>
    <t>○○借用</t>
  </si>
  <si>
    <t>切手代</t>
  </si>
  <si>
    <t>審判・役員昼食代</t>
  </si>
  <si>
    <t>記入例</t>
  </si>
  <si>
    <t>※</t>
  </si>
  <si>
    <t>科  目</t>
  </si>
  <si>
    <t>（単位：円）</t>
  </si>
  <si>
    <t>×</t>
  </si>
  <si>
    <t>円×</t>
  </si>
  <si>
    <t>＝</t>
  </si>
  <si>
    <t>＝</t>
  </si>
  <si>
    <t>＝</t>
  </si>
  <si>
    <t>ラインテープ</t>
  </si>
  <si>
    <t>＝</t>
  </si>
  <si>
    <t>×</t>
  </si>
  <si>
    <t>＠</t>
  </si>
  <si>
    <t>円×</t>
  </si>
  <si>
    <t>内訳に品名・単価・数量等を詳細に記入してください。また、領収書（原本の添付が困難な場合は写し）を添付し</t>
  </si>
  <si>
    <t>てください。なお、領収書の宛名は山形県少年少女スポーツ交流大会○○○競技にして下さい。</t>
  </si>
  <si>
    <t>第26回山形県少年少女スポーツ交流大会</t>
  </si>
  <si>
    <t>提出期限は、10月31日（水）です。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</si>
</sst>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＠&quot;###&quot;円&quot;&quot;×&quot;"/>
    <numFmt numFmtId="179" formatCode="&quot;＠&quot;###"/>
    <numFmt numFmtId="180" formatCode="###&quot;名&quot;"/>
    <numFmt numFmtId="181" formatCode="###&quot;円&quot;"/>
    <numFmt numFmtId="182" formatCode="#,##0.0_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8"/>
      <name val="明朝"/>
      <family val="1"/>
    </font>
    <font>
      <b/>
      <sz val="8"/>
      <name val="明朝"/>
      <family val="1"/>
    </font>
    <font>
      <i/>
      <sz val="8"/>
      <name val="明朝"/>
      <family val="1"/>
    </font>
    <font>
      <b/>
      <i/>
      <sz val="8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2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176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76" fontId="9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5" xfId="0" applyNumberFormat="1" applyFont="1" applyBorder="1" applyAlignment="1">
      <alignment horizontal="right"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176" fontId="12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 horizontal="right"/>
    </xf>
    <xf numFmtId="0" fontId="12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176" fontId="9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176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right"/>
    </xf>
    <xf numFmtId="0" fontId="9" fillId="0" borderId="24" xfId="0" applyFont="1" applyBorder="1" applyAlignment="1">
      <alignment/>
    </xf>
    <xf numFmtId="0" fontId="10" fillId="0" borderId="0" xfId="0" applyFont="1" applyAlignment="1">
      <alignment horizontal="left"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176" fontId="9" fillId="0" borderId="16" xfId="0" applyNumberFormat="1" applyFont="1" applyBorder="1" applyAlignment="1">
      <alignment horizontal="center"/>
    </xf>
    <xf numFmtId="0" fontId="9" fillId="0" borderId="11" xfId="0" applyFont="1" applyBorder="1" applyAlignment="1">
      <alignment vertical="top"/>
    </xf>
    <xf numFmtId="176" fontId="9" fillId="0" borderId="11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176" fontId="9" fillId="0" borderId="14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176" fontId="9" fillId="0" borderId="23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176" fontId="9" fillId="0" borderId="0" xfId="0" applyNumberFormat="1" applyFont="1" applyAlignment="1">
      <alignment horizontal="left"/>
    </xf>
    <xf numFmtId="0" fontId="12" fillId="0" borderId="2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13" fillId="0" borderId="0" xfId="0" applyFont="1" applyAlignment="1">
      <alignment horizontal="right"/>
    </xf>
    <xf numFmtId="176" fontId="9" fillId="0" borderId="16" xfId="0" applyNumberFormat="1" applyFont="1" applyBorder="1" applyAlignment="1">
      <alignment horizontal="left"/>
    </xf>
    <xf numFmtId="176" fontId="9" fillId="0" borderId="12" xfId="0" applyNumberFormat="1" applyFont="1" applyBorder="1" applyAlignment="1">
      <alignment horizontal="left"/>
    </xf>
    <xf numFmtId="176" fontId="9" fillId="0" borderId="13" xfId="0" applyNumberFormat="1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76" fontId="8" fillId="0" borderId="16" xfId="0" applyNumberFormat="1" applyFont="1" applyBorder="1" applyAlignment="1">
      <alignment horizontal="right" vertical="center" shrinkToFit="1"/>
    </xf>
    <xf numFmtId="0" fontId="15" fillId="0" borderId="13" xfId="0" applyFont="1" applyBorder="1" applyAlignment="1">
      <alignment vertical="center" shrinkToFit="1"/>
    </xf>
    <xf numFmtId="176" fontId="9" fillId="0" borderId="17" xfId="0" applyNumberFormat="1" applyFont="1" applyBorder="1" applyAlignment="1">
      <alignment horizontal="left"/>
    </xf>
    <xf numFmtId="176" fontId="9" fillId="0" borderId="15" xfId="0" applyNumberFormat="1" applyFont="1" applyBorder="1" applyAlignment="1">
      <alignment horizontal="left"/>
    </xf>
    <xf numFmtId="176" fontId="9" fillId="0" borderId="18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G5" sqref="G5:M5"/>
    </sheetView>
  </sheetViews>
  <sheetFormatPr defaultColWidth="9.140625" defaultRowHeight="12"/>
  <cols>
    <col min="1" max="1" width="3.00390625" style="1" customWidth="1"/>
    <col min="2" max="2" width="21.8515625" style="6" customWidth="1"/>
    <col min="3" max="4" width="15.28125" style="7" customWidth="1"/>
    <col min="5" max="5" width="14.7109375" style="7" customWidth="1"/>
    <col min="6" max="6" width="18.00390625" style="6" customWidth="1"/>
    <col min="7" max="7" width="4.28125" style="6" customWidth="1"/>
    <col min="8" max="8" width="9.00390625" style="8" customWidth="1"/>
    <col min="9" max="9" width="6.28125" style="6" bestFit="1" customWidth="1"/>
    <col min="10" max="10" width="6.00390625" style="8" customWidth="1"/>
    <col min="11" max="11" width="4.140625" style="6" bestFit="1" customWidth="1"/>
    <col min="12" max="12" width="12.140625" style="7" bestFit="1" customWidth="1"/>
    <col min="13" max="13" width="3.421875" style="6" customWidth="1"/>
    <col min="14" max="16384" width="9.28125" style="1" customWidth="1"/>
  </cols>
  <sheetData>
    <row r="1" spans="1:14" ht="12">
      <c r="A1" s="4"/>
      <c r="N1" s="4"/>
    </row>
    <row r="2" spans="1:14" ht="24.75" customHeight="1">
      <c r="A2" s="4"/>
      <c r="B2" s="90" t="s">
        <v>57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4"/>
    </row>
    <row r="3" spans="1:14" ht="26.25" customHeight="1">
      <c r="A3" s="4"/>
      <c r="B3" s="90" t="s">
        <v>28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4"/>
    </row>
    <row r="4" spans="1:14" ht="15" customHeight="1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4"/>
    </row>
    <row r="5" spans="1:14" ht="15" customHeight="1">
      <c r="A5" s="4"/>
      <c r="B5" s="9"/>
      <c r="C5" s="9"/>
      <c r="D5" s="9"/>
      <c r="E5" s="9"/>
      <c r="F5" s="10" t="s">
        <v>32</v>
      </c>
      <c r="G5" s="92"/>
      <c r="H5" s="92"/>
      <c r="I5" s="92"/>
      <c r="J5" s="92"/>
      <c r="K5" s="92"/>
      <c r="L5" s="92"/>
      <c r="M5" s="92"/>
      <c r="N5" s="4"/>
    </row>
    <row r="6" spans="1:14" ht="19.5" customHeight="1">
      <c r="A6" s="4"/>
      <c r="B6" s="50" t="s">
        <v>20</v>
      </c>
      <c r="C6" s="51"/>
      <c r="D6" s="52"/>
      <c r="E6" s="52"/>
      <c r="F6" s="8"/>
      <c r="J6" s="7"/>
      <c r="M6" s="9"/>
      <c r="N6" s="4"/>
    </row>
    <row r="7" spans="1:14" ht="19.5" customHeight="1">
      <c r="A7" s="4"/>
      <c r="B7" s="50" t="s">
        <v>21</v>
      </c>
      <c r="C7" s="51"/>
      <c r="D7" s="52"/>
      <c r="E7" s="52"/>
      <c r="F7" s="10" t="s">
        <v>26</v>
      </c>
      <c r="G7" s="92"/>
      <c r="H7" s="92"/>
      <c r="I7" s="92"/>
      <c r="J7" s="92"/>
      <c r="K7" s="92"/>
      <c r="L7" s="92"/>
      <c r="M7" s="53" t="s">
        <v>27</v>
      </c>
      <c r="N7" s="4"/>
    </row>
    <row r="8" spans="1:14" ht="19.5" customHeight="1">
      <c r="A8" s="4"/>
      <c r="B8" s="50" t="s">
        <v>23</v>
      </c>
      <c r="C8" s="54"/>
      <c r="D8" s="52"/>
      <c r="E8" s="52"/>
      <c r="F8" s="8"/>
      <c r="J8" s="7"/>
      <c r="M8" s="9"/>
      <c r="N8" s="4"/>
    </row>
    <row r="9" spans="1:14" ht="19.5" customHeight="1">
      <c r="A9" s="4"/>
      <c r="B9" s="50" t="s">
        <v>22</v>
      </c>
      <c r="C9" s="51"/>
      <c r="D9" s="52"/>
      <c r="E9" s="52"/>
      <c r="F9" s="10" t="s">
        <v>24</v>
      </c>
      <c r="G9" s="92"/>
      <c r="H9" s="92"/>
      <c r="I9" s="92"/>
      <c r="J9" s="92"/>
      <c r="K9" s="92"/>
      <c r="L9" s="92"/>
      <c r="M9" s="11"/>
      <c r="N9" s="4"/>
    </row>
    <row r="10" spans="1:14" ht="15" customHeight="1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</row>
    <row r="11" spans="1:14" ht="15" customHeight="1">
      <c r="A11" s="4"/>
      <c r="B11" s="55" t="s">
        <v>0</v>
      </c>
      <c r="C11" s="13"/>
      <c r="D11" s="13"/>
      <c r="E11" s="13"/>
      <c r="F11" s="12"/>
      <c r="L11" s="7" t="s">
        <v>1</v>
      </c>
      <c r="N11" s="4"/>
    </row>
    <row r="12" spans="1:14" ht="15" customHeight="1">
      <c r="A12" s="4"/>
      <c r="B12" s="14" t="s">
        <v>43</v>
      </c>
      <c r="C12" s="15" t="s">
        <v>29</v>
      </c>
      <c r="D12" s="56" t="s">
        <v>30</v>
      </c>
      <c r="E12" s="56" t="s">
        <v>31</v>
      </c>
      <c r="F12" s="87" t="s">
        <v>25</v>
      </c>
      <c r="G12" s="88"/>
      <c r="H12" s="88"/>
      <c r="I12" s="88"/>
      <c r="J12" s="88"/>
      <c r="K12" s="88"/>
      <c r="L12" s="88"/>
      <c r="M12" s="89"/>
      <c r="N12" s="4"/>
    </row>
    <row r="13" spans="1:14" ht="30" customHeight="1">
      <c r="A13" s="4"/>
      <c r="B13" s="57" t="s">
        <v>16</v>
      </c>
      <c r="C13" s="58"/>
      <c r="D13" s="59"/>
      <c r="E13" s="59">
        <f>C13-D13</f>
        <v>0</v>
      </c>
      <c r="F13" s="60" t="s">
        <v>18</v>
      </c>
      <c r="G13" s="61"/>
      <c r="H13" s="62"/>
      <c r="I13" s="61"/>
      <c r="J13" s="62"/>
      <c r="K13" s="61"/>
      <c r="L13" s="63"/>
      <c r="M13" s="64" t="s">
        <v>15</v>
      </c>
      <c r="N13" s="4"/>
    </row>
    <row r="14" spans="1:14" ht="33" customHeight="1">
      <c r="A14" s="4"/>
      <c r="B14" s="65" t="s">
        <v>2</v>
      </c>
      <c r="C14" s="66"/>
      <c r="D14" s="67"/>
      <c r="E14" s="59">
        <f>C14-D14</f>
        <v>0</v>
      </c>
      <c r="F14" s="68" t="s">
        <v>19</v>
      </c>
      <c r="G14" s="69"/>
      <c r="H14" s="70"/>
      <c r="I14" s="69"/>
      <c r="J14" s="70"/>
      <c r="K14" s="69"/>
      <c r="L14" s="71"/>
      <c r="M14" s="72" t="s">
        <v>5</v>
      </c>
      <c r="N14" s="4"/>
    </row>
    <row r="15" spans="1:14" ht="24.75" customHeight="1">
      <c r="A15" s="4"/>
      <c r="B15" s="73" t="s">
        <v>6</v>
      </c>
      <c r="C15" s="74">
        <f>SUM(C13:C14)</f>
        <v>0</v>
      </c>
      <c r="D15" s="74">
        <f>SUM(D13:D14)</f>
        <v>0</v>
      </c>
      <c r="E15" s="74">
        <f>SUM(E13:E14)</f>
        <v>0</v>
      </c>
      <c r="F15" s="25"/>
      <c r="G15" s="26"/>
      <c r="H15" s="27"/>
      <c r="I15" s="26"/>
      <c r="J15" s="27"/>
      <c r="K15" s="26"/>
      <c r="L15" s="28"/>
      <c r="M15" s="29"/>
      <c r="N15" s="4"/>
    </row>
    <row r="16" spans="1:14" ht="21.75" customHeight="1">
      <c r="A16" s="4"/>
      <c r="B16" s="55" t="s">
        <v>7</v>
      </c>
      <c r="C16" s="13"/>
      <c r="D16" s="13"/>
      <c r="E16" s="13"/>
      <c r="F16" s="12"/>
      <c r="L16" s="7" t="s">
        <v>44</v>
      </c>
      <c r="N16" s="4"/>
    </row>
    <row r="17" spans="1:14" ht="15" customHeight="1">
      <c r="A17" s="4"/>
      <c r="B17" s="30" t="s">
        <v>43</v>
      </c>
      <c r="C17" s="15" t="s">
        <v>29</v>
      </c>
      <c r="D17" s="56" t="s">
        <v>30</v>
      </c>
      <c r="E17" s="56" t="s">
        <v>31</v>
      </c>
      <c r="F17" s="87" t="s">
        <v>25</v>
      </c>
      <c r="G17" s="88"/>
      <c r="H17" s="88"/>
      <c r="I17" s="88"/>
      <c r="J17" s="88"/>
      <c r="K17" s="88"/>
      <c r="L17" s="88"/>
      <c r="M17" s="89"/>
      <c r="N17" s="4"/>
    </row>
    <row r="18" spans="1:14" ht="15" customHeight="1">
      <c r="A18" s="4"/>
      <c r="B18" s="20" t="s">
        <v>8</v>
      </c>
      <c r="C18" s="21"/>
      <c r="D18" s="75"/>
      <c r="E18" s="21"/>
      <c r="F18" s="22"/>
      <c r="G18" s="22" t="s">
        <v>3</v>
      </c>
      <c r="H18" s="23"/>
      <c r="I18" s="22" t="s">
        <v>4</v>
      </c>
      <c r="J18" s="23"/>
      <c r="K18" s="22" t="s">
        <v>45</v>
      </c>
      <c r="L18" s="24"/>
      <c r="M18" s="32" t="s">
        <v>5</v>
      </c>
      <c r="N18" s="4"/>
    </row>
    <row r="19" spans="1:14" ht="15" customHeight="1">
      <c r="A19" s="4"/>
      <c r="B19" s="33"/>
      <c r="C19" s="34"/>
      <c r="D19" s="76"/>
      <c r="E19" s="34">
        <f>SUM(C19-D19)</f>
        <v>0</v>
      </c>
      <c r="F19" s="12"/>
      <c r="G19" s="12" t="s">
        <v>3</v>
      </c>
      <c r="H19" s="36"/>
      <c r="I19" s="12" t="s">
        <v>46</v>
      </c>
      <c r="J19" s="36"/>
      <c r="K19" s="12" t="s">
        <v>45</v>
      </c>
      <c r="L19" s="13"/>
      <c r="M19" s="37" t="s">
        <v>5</v>
      </c>
      <c r="N19" s="4"/>
    </row>
    <row r="20" spans="1:14" ht="15" customHeight="1">
      <c r="A20" s="4"/>
      <c r="B20" s="33"/>
      <c r="C20" s="34"/>
      <c r="D20" s="13"/>
      <c r="E20" s="34"/>
      <c r="F20" s="12"/>
      <c r="G20" s="12"/>
      <c r="H20" s="36"/>
      <c r="I20" s="12"/>
      <c r="J20" s="36"/>
      <c r="K20" s="12"/>
      <c r="L20" s="13"/>
      <c r="M20" s="37"/>
      <c r="N20" s="4"/>
    </row>
    <row r="21" spans="1:14" ht="15" customHeight="1">
      <c r="A21" s="4"/>
      <c r="B21" s="38"/>
      <c r="C21" s="39"/>
      <c r="D21" s="77"/>
      <c r="E21" s="39"/>
      <c r="F21" s="41"/>
      <c r="G21" s="41"/>
      <c r="H21" s="42"/>
      <c r="I21" s="41"/>
      <c r="J21" s="42"/>
      <c r="K21" s="41"/>
      <c r="L21" s="43"/>
      <c r="M21" s="44"/>
      <c r="N21" s="4"/>
    </row>
    <row r="22" spans="1:14" ht="15" customHeight="1">
      <c r="A22" s="4"/>
      <c r="B22" s="20" t="s">
        <v>9</v>
      </c>
      <c r="C22" s="21"/>
      <c r="D22" s="75"/>
      <c r="E22" s="75"/>
      <c r="F22" s="31"/>
      <c r="G22" s="22" t="s">
        <v>3</v>
      </c>
      <c r="H22" s="23"/>
      <c r="I22" s="22" t="s">
        <v>4</v>
      </c>
      <c r="J22" s="23"/>
      <c r="K22" s="22" t="s">
        <v>45</v>
      </c>
      <c r="L22" s="24"/>
      <c r="M22" s="32" t="s">
        <v>5</v>
      </c>
      <c r="N22" s="4"/>
    </row>
    <row r="23" spans="1:14" ht="15" customHeight="1">
      <c r="A23" s="4"/>
      <c r="B23" s="33"/>
      <c r="C23" s="34"/>
      <c r="D23" s="76"/>
      <c r="E23" s="34">
        <f>SUM(C23-D23)</f>
        <v>0</v>
      </c>
      <c r="F23" s="35"/>
      <c r="G23" s="12" t="s">
        <v>3</v>
      </c>
      <c r="H23" s="36"/>
      <c r="I23" s="12" t="s">
        <v>4</v>
      </c>
      <c r="J23" s="36"/>
      <c r="K23" s="12" t="s">
        <v>45</v>
      </c>
      <c r="L23" s="13"/>
      <c r="M23" s="37" t="s">
        <v>5</v>
      </c>
      <c r="N23" s="4"/>
    </row>
    <row r="24" spans="1:14" ht="15" customHeight="1">
      <c r="A24" s="4"/>
      <c r="B24" s="33"/>
      <c r="C24" s="34"/>
      <c r="D24" s="76"/>
      <c r="E24" s="76"/>
      <c r="F24" s="35"/>
      <c r="G24" s="12"/>
      <c r="H24" s="36"/>
      <c r="I24" s="12"/>
      <c r="J24" s="36"/>
      <c r="K24" s="12"/>
      <c r="L24" s="13"/>
      <c r="M24" s="37"/>
      <c r="N24" s="4"/>
    </row>
    <row r="25" spans="1:14" ht="15" customHeight="1">
      <c r="A25" s="4"/>
      <c r="B25" s="38"/>
      <c r="C25" s="39"/>
      <c r="D25" s="77"/>
      <c r="E25" s="77"/>
      <c r="F25" s="40"/>
      <c r="G25" s="41"/>
      <c r="H25" s="42"/>
      <c r="I25" s="41"/>
      <c r="J25" s="42"/>
      <c r="K25" s="41"/>
      <c r="L25" s="43"/>
      <c r="M25" s="44"/>
      <c r="N25" s="4"/>
    </row>
    <row r="26" spans="1:14" ht="15" customHeight="1">
      <c r="A26" s="4"/>
      <c r="B26" s="20" t="s">
        <v>10</v>
      </c>
      <c r="C26" s="21"/>
      <c r="D26" s="75"/>
      <c r="E26" s="75"/>
      <c r="F26" s="31"/>
      <c r="G26" s="22" t="s">
        <v>3</v>
      </c>
      <c r="H26" s="23"/>
      <c r="I26" s="22" t="s">
        <v>4</v>
      </c>
      <c r="J26" s="23"/>
      <c r="K26" s="22" t="s">
        <v>45</v>
      </c>
      <c r="L26" s="24"/>
      <c r="M26" s="32" t="s">
        <v>5</v>
      </c>
      <c r="N26" s="4"/>
    </row>
    <row r="27" spans="1:14" ht="15" customHeight="1">
      <c r="A27" s="4"/>
      <c r="B27" s="33"/>
      <c r="C27" s="34"/>
      <c r="D27" s="76"/>
      <c r="E27" s="34">
        <f>SUM(C27-D27)</f>
        <v>0</v>
      </c>
      <c r="F27" s="35"/>
      <c r="G27" s="12" t="s">
        <v>3</v>
      </c>
      <c r="H27" s="36"/>
      <c r="I27" s="12" t="s">
        <v>4</v>
      </c>
      <c r="J27" s="36"/>
      <c r="K27" s="12" t="s">
        <v>45</v>
      </c>
      <c r="L27" s="13"/>
      <c r="M27" s="37" t="s">
        <v>5</v>
      </c>
      <c r="N27" s="4"/>
    </row>
    <row r="28" spans="1:14" ht="15" customHeight="1">
      <c r="A28" s="4"/>
      <c r="B28" s="33"/>
      <c r="C28" s="34"/>
      <c r="D28" s="76"/>
      <c r="E28" s="76"/>
      <c r="F28" s="35"/>
      <c r="G28" s="12"/>
      <c r="H28" s="12"/>
      <c r="I28" s="12"/>
      <c r="J28" s="12"/>
      <c r="K28" s="12"/>
      <c r="L28" s="12"/>
      <c r="M28" s="37"/>
      <c r="N28" s="4"/>
    </row>
    <row r="29" spans="1:14" ht="15" customHeight="1">
      <c r="A29" s="4"/>
      <c r="B29" s="38"/>
      <c r="C29" s="39"/>
      <c r="D29" s="77"/>
      <c r="E29" s="77"/>
      <c r="F29" s="40"/>
      <c r="G29" s="41"/>
      <c r="H29" s="42"/>
      <c r="I29" s="41"/>
      <c r="J29" s="42"/>
      <c r="K29" s="41"/>
      <c r="L29" s="43"/>
      <c r="M29" s="44"/>
      <c r="N29" s="4"/>
    </row>
    <row r="30" spans="1:14" ht="15" customHeight="1">
      <c r="A30" s="4"/>
      <c r="B30" s="20" t="s">
        <v>11</v>
      </c>
      <c r="C30" s="21"/>
      <c r="D30" s="75"/>
      <c r="E30" s="75"/>
      <c r="F30" s="31"/>
      <c r="G30" s="22" t="s">
        <v>3</v>
      </c>
      <c r="H30" s="23"/>
      <c r="I30" s="22" t="s">
        <v>4</v>
      </c>
      <c r="J30" s="23"/>
      <c r="K30" s="22" t="s">
        <v>45</v>
      </c>
      <c r="L30" s="24"/>
      <c r="M30" s="32" t="s">
        <v>5</v>
      </c>
      <c r="N30" s="4"/>
    </row>
    <row r="31" spans="1:14" ht="15" customHeight="1">
      <c r="A31" s="4"/>
      <c r="B31" s="33"/>
      <c r="C31" s="34"/>
      <c r="D31" s="76"/>
      <c r="E31" s="34">
        <f>SUM(C31-D31)</f>
        <v>0</v>
      </c>
      <c r="F31" s="35"/>
      <c r="G31" s="12" t="s">
        <v>3</v>
      </c>
      <c r="H31" s="36"/>
      <c r="I31" s="12" t="s">
        <v>4</v>
      </c>
      <c r="J31" s="36"/>
      <c r="K31" s="12" t="s">
        <v>45</v>
      </c>
      <c r="L31" s="13"/>
      <c r="M31" s="37" t="s">
        <v>5</v>
      </c>
      <c r="N31" s="4"/>
    </row>
    <row r="32" spans="1:14" ht="15" customHeight="1">
      <c r="A32" s="4"/>
      <c r="B32" s="33"/>
      <c r="C32" s="34"/>
      <c r="D32" s="76"/>
      <c r="E32" s="76"/>
      <c r="F32" s="35"/>
      <c r="G32" s="12"/>
      <c r="H32" s="36"/>
      <c r="I32" s="12"/>
      <c r="J32" s="36"/>
      <c r="K32" s="12"/>
      <c r="L32" s="13"/>
      <c r="M32" s="37"/>
      <c r="N32" s="4"/>
    </row>
    <row r="33" spans="1:14" ht="15" customHeight="1">
      <c r="A33" s="4"/>
      <c r="B33" s="38"/>
      <c r="C33" s="39"/>
      <c r="D33" s="77"/>
      <c r="E33" s="77"/>
      <c r="F33" s="40"/>
      <c r="G33" s="41"/>
      <c r="H33" s="42"/>
      <c r="I33" s="41"/>
      <c r="J33" s="42"/>
      <c r="K33" s="41"/>
      <c r="L33" s="43"/>
      <c r="M33" s="44"/>
      <c r="N33" s="4"/>
    </row>
    <row r="34" spans="1:14" ht="15" customHeight="1">
      <c r="A34" s="4"/>
      <c r="B34" s="20" t="s">
        <v>12</v>
      </c>
      <c r="C34" s="21"/>
      <c r="D34" s="75"/>
      <c r="E34" s="21"/>
      <c r="F34" s="22"/>
      <c r="G34" s="22" t="s">
        <v>3</v>
      </c>
      <c r="H34" s="23"/>
      <c r="I34" s="22" t="s">
        <v>4</v>
      </c>
      <c r="J34" s="23"/>
      <c r="K34" s="22" t="s">
        <v>45</v>
      </c>
      <c r="L34" s="24"/>
      <c r="M34" s="32" t="s">
        <v>5</v>
      </c>
      <c r="N34" s="4"/>
    </row>
    <row r="35" spans="1:14" ht="15" customHeight="1">
      <c r="A35" s="4"/>
      <c r="B35" s="33"/>
      <c r="C35" s="34"/>
      <c r="D35" s="76"/>
      <c r="E35" s="34">
        <f>SUM(C35-D35)</f>
        <v>0</v>
      </c>
      <c r="F35" s="12"/>
      <c r="G35" s="12" t="s">
        <v>3</v>
      </c>
      <c r="H35" s="36"/>
      <c r="I35" s="12" t="s">
        <v>4</v>
      </c>
      <c r="J35" s="36"/>
      <c r="K35" s="12" t="s">
        <v>45</v>
      </c>
      <c r="L35" s="13"/>
      <c r="M35" s="37" t="s">
        <v>5</v>
      </c>
      <c r="N35" s="4"/>
    </row>
    <row r="36" spans="1:14" ht="15" customHeight="1">
      <c r="A36" s="4"/>
      <c r="B36" s="33"/>
      <c r="C36" s="34"/>
      <c r="D36" s="13"/>
      <c r="E36" s="34"/>
      <c r="F36" s="12"/>
      <c r="G36" s="12"/>
      <c r="H36" s="36"/>
      <c r="I36" s="12"/>
      <c r="J36" s="36"/>
      <c r="K36" s="12"/>
      <c r="L36" s="13"/>
      <c r="M36" s="37"/>
      <c r="N36" s="4"/>
    </row>
    <row r="37" spans="1:14" ht="15" customHeight="1">
      <c r="A37" s="4"/>
      <c r="B37" s="38"/>
      <c r="C37" s="39"/>
      <c r="D37" s="43"/>
      <c r="E37" s="39"/>
      <c r="F37" s="41"/>
      <c r="G37" s="41"/>
      <c r="H37" s="42"/>
      <c r="I37" s="41"/>
      <c r="J37" s="42"/>
      <c r="K37" s="41"/>
      <c r="L37" s="43"/>
      <c r="M37" s="44"/>
      <c r="N37" s="4"/>
    </row>
    <row r="38" spans="1:14" ht="15" customHeight="1">
      <c r="A38" s="4"/>
      <c r="B38" s="20" t="s">
        <v>13</v>
      </c>
      <c r="C38" s="21"/>
      <c r="D38" s="75"/>
      <c r="E38" s="75"/>
      <c r="F38" s="31"/>
      <c r="G38" s="22" t="s">
        <v>3</v>
      </c>
      <c r="H38" s="23"/>
      <c r="I38" s="22" t="s">
        <v>4</v>
      </c>
      <c r="J38" s="23"/>
      <c r="K38" s="22" t="s">
        <v>45</v>
      </c>
      <c r="L38" s="24"/>
      <c r="M38" s="32" t="s">
        <v>5</v>
      </c>
      <c r="N38" s="4"/>
    </row>
    <row r="39" spans="1:14" ht="15" customHeight="1">
      <c r="A39" s="4"/>
      <c r="B39" s="33"/>
      <c r="C39" s="34"/>
      <c r="D39" s="76"/>
      <c r="E39" s="34">
        <f>SUM(C39-D39)</f>
        <v>0</v>
      </c>
      <c r="F39" s="35"/>
      <c r="G39" s="12"/>
      <c r="H39" s="36"/>
      <c r="I39" s="12"/>
      <c r="J39" s="36"/>
      <c r="K39" s="12"/>
      <c r="L39" s="13"/>
      <c r="M39" s="37"/>
      <c r="N39" s="4"/>
    </row>
    <row r="40" spans="1:14" s="2" customFormat="1" ht="15" customHeight="1">
      <c r="A40" s="5"/>
      <c r="B40" s="38"/>
      <c r="C40" s="39"/>
      <c r="D40" s="77"/>
      <c r="E40" s="77"/>
      <c r="F40" s="40"/>
      <c r="G40" s="41"/>
      <c r="H40" s="42"/>
      <c r="I40" s="41"/>
      <c r="J40" s="42"/>
      <c r="K40" s="41"/>
      <c r="L40" s="43"/>
      <c r="M40" s="44"/>
      <c r="N40" s="5"/>
    </row>
    <row r="41" spans="1:14" ht="15" customHeight="1">
      <c r="A41" s="4"/>
      <c r="B41" s="20" t="s">
        <v>14</v>
      </c>
      <c r="C41" s="21"/>
      <c r="D41" s="75"/>
      <c r="E41" s="75"/>
      <c r="F41" s="31"/>
      <c r="G41" s="22" t="s">
        <v>3</v>
      </c>
      <c r="H41" s="23"/>
      <c r="I41" s="22" t="s">
        <v>4</v>
      </c>
      <c r="J41" s="23"/>
      <c r="K41" s="22" t="s">
        <v>45</v>
      </c>
      <c r="L41" s="24"/>
      <c r="M41" s="32" t="s">
        <v>5</v>
      </c>
      <c r="N41" s="4"/>
    </row>
    <row r="42" spans="1:14" ht="15" customHeight="1">
      <c r="A42" s="4"/>
      <c r="B42" s="33"/>
      <c r="C42" s="34"/>
      <c r="D42" s="76"/>
      <c r="E42" s="34">
        <f>SUM(C42-D42)</f>
        <v>0</v>
      </c>
      <c r="F42" s="35"/>
      <c r="G42" s="12"/>
      <c r="H42" s="36"/>
      <c r="I42" s="12"/>
      <c r="J42" s="36"/>
      <c r="K42" s="12"/>
      <c r="L42" s="13"/>
      <c r="M42" s="37"/>
      <c r="N42" s="4"/>
    </row>
    <row r="43" spans="1:14" s="2" customFormat="1" ht="15" customHeight="1">
      <c r="A43" s="5"/>
      <c r="B43" s="38"/>
      <c r="C43" s="39"/>
      <c r="D43" s="77"/>
      <c r="E43" s="77"/>
      <c r="F43" s="40"/>
      <c r="G43" s="41"/>
      <c r="H43" s="42"/>
      <c r="I43" s="41"/>
      <c r="J43" s="42"/>
      <c r="K43" s="41"/>
      <c r="L43" s="43"/>
      <c r="M43" s="44"/>
      <c r="N43" s="5"/>
    </row>
    <row r="44" spans="1:14" s="2" customFormat="1" ht="15" customHeight="1">
      <c r="A44" s="5"/>
      <c r="B44" s="33" t="s">
        <v>17</v>
      </c>
      <c r="C44" s="34"/>
      <c r="D44" s="76"/>
      <c r="E44" s="76"/>
      <c r="F44" s="35"/>
      <c r="G44" s="12" t="s">
        <v>3</v>
      </c>
      <c r="H44" s="8"/>
      <c r="I44" s="12" t="s">
        <v>4</v>
      </c>
      <c r="J44" s="36"/>
      <c r="K44" s="12" t="s">
        <v>45</v>
      </c>
      <c r="L44" s="13"/>
      <c r="M44" s="37" t="s">
        <v>5</v>
      </c>
      <c r="N44" s="5"/>
    </row>
    <row r="45" spans="1:14" s="2" customFormat="1" ht="15" customHeight="1">
      <c r="A45" s="5"/>
      <c r="B45" s="33"/>
      <c r="C45" s="34"/>
      <c r="D45" s="76"/>
      <c r="E45" s="34">
        <f>SUM(C45-D45)</f>
        <v>0</v>
      </c>
      <c r="F45" s="35"/>
      <c r="G45" s="12"/>
      <c r="H45" s="8"/>
      <c r="I45" s="12"/>
      <c r="J45" s="36"/>
      <c r="K45" s="12"/>
      <c r="L45" s="13"/>
      <c r="M45" s="37"/>
      <c r="N45" s="5"/>
    </row>
    <row r="46" spans="1:14" s="2" customFormat="1" ht="15" customHeight="1">
      <c r="A46" s="5"/>
      <c r="B46" s="38"/>
      <c r="C46" s="39"/>
      <c r="D46" s="77"/>
      <c r="E46" s="77"/>
      <c r="F46" s="40"/>
      <c r="G46" s="41"/>
      <c r="H46" s="42"/>
      <c r="I46" s="41"/>
      <c r="J46" s="42"/>
      <c r="K46" s="41"/>
      <c r="L46" s="43"/>
      <c r="M46" s="44"/>
      <c r="N46" s="5"/>
    </row>
    <row r="47" spans="1:14" ht="24.75" customHeight="1">
      <c r="A47" s="4"/>
      <c r="B47" s="73" t="s">
        <v>6</v>
      </c>
      <c r="C47" s="74">
        <f>SUM(C18:C46)</f>
        <v>0</v>
      </c>
      <c r="D47" s="74">
        <f>SUM(D18:D46)</f>
        <v>0</v>
      </c>
      <c r="E47" s="74">
        <f>SUM(E18:E46)</f>
        <v>0</v>
      </c>
      <c r="F47" s="25"/>
      <c r="G47" s="26"/>
      <c r="H47" s="17"/>
      <c r="I47" s="16"/>
      <c r="J47" s="17"/>
      <c r="K47" s="16"/>
      <c r="L47" s="18"/>
      <c r="M47" s="19"/>
      <c r="N47" s="4"/>
    </row>
    <row r="48" spans="1:14" ht="15" customHeight="1">
      <c r="A48" s="3"/>
      <c r="N48" s="4"/>
    </row>
    <row r="49" spans="1:12" ht="15" customHeight="1">
      <c r="A49" s="86" t="s">
        <v>42</v>
      </c>
      <c r="B49" s="49" t="s">
        <v>55</v>
      </c>
      <c r="G49" s="46"/>
      <c r="H49" s="47"/>
      <c r="I49" s="47"/>
      <c r="J49" s="48"/>
      <c r="K49" s="47"/>
      <c r="L49" s="46"/>
    </row>
    <row r="50" spans="1:12" ht="15" customHeight="1">
      <c r="A50" s="49"/>
      <c r="B50" s="49" t="s">
        <v>56</v>
      </c>
      <c r="D50" s="45"/>
      <c r="F50" s="45"/>
      <c r="G50" s="46"/>
      <c r="H50" s="47"/>
      <c r="I50" s="47"/>
      <c r="J50" s="48"/>
      <c r="K50" s="47"/>
      <c r="L50" s="46"/>
    </row>
    <row r="51" spans="1:12" ht="15" customHeight="1">
      <c r="A51" s="49"/>
      <c r="B51" s="49" t="s">
        <v>58</v>
      </c>
      <c r="G51" s="45"/>
      <c r="H51" s="47"/>
      <c r="I51" s="47"/>
      <c r="J51" s="48"/>
      <c r="K51" s="47"/>
      <c r="L51" s="46"/>
    </row>
    <row r="52" spans="1:12" ht="15" customHeight="1">
      <c r="A52" s="3"/>
      <c r="G52" s="45"/>
      <c r="H52" s="47"/>
      <c r="I52" s="47"/>
      <c r="J52" s="48"/>
      <c r="K52" s="47"/>
      <c r="L52" s="46"/>
    </row>
    <row r="53" spans="1:12" ht="15" customHeight="1">
      <c r="A53" s="3"/>
      <c r="G53" s="45"/>
      <c r="H53" s="47"/>
      <c r="I53" s="47"/>
      <c r="J53" s="48"/>
      <c r="K53" s="47"/>
      <c r="L53" s="46"/>
    </row>
    <row r="54" spans="1:12" ht="15" customHeight="1">
      <c r="A54" s="3"/>
      <c r="H54" s="47"/>
      <c r="I54" s="47"/>
      <c r="J54" s="48"/>
      <c r="K54" s="47"/>
      <c r="L54" s="46"/>
    </row>
    <row r="55" ht="15" customHeight="1">
      <c r="A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8">
    <mergeCell ref="F17:M17"/>
    <mergeCell ref="B2:M2"/>
    <mergeCell ref="B3:M3"/>
    <mergeCell ref="B4:M4"/>
    <mergeCell ref="F12:M12"/>
    <mergeCell ref="G5:M5"/>
    <mergeCell ref="G7:L7"/>
    <mergeCell ref="G9:L9"/>
  </mergeCells>
  <printOptions horizontalCentered="1"/>
  <pageMargins left="0.7874015748031497" right="0.3937007874015748" top="0.7874015748031497" bottom="0.5905511811023623" header="0.7086614173228347" footer="0.4330708661417323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6" sqref="H6"/>
    </sheetView>
  </sheetViews>
  <sheetFormatPr defaultColWidth="9.140625" defaultRowHeight="12"/>
  <cols>
    <col min="1" max="1" width="3.00390625" style="1" customWidth="1"/>
    <col min="2" max="2" width="21.8515625" style="6" customWidth="1"/>
    <col min="3" max="4" width="15.28125" style="7" customWidth="1"/>
    <col min="5" max="5" width="14.7109375" style="7" customWidth="1"/>
    <col min="6" max="6" width="18.00390625" style="6" customWidth="1"/>
    <col min="7" max="7" width="4.28125" style="6" customWidth="1"/>
    <col min="8" max="8" width="9.00390625" style="8" customWidth="1"/>
    <col min="9" max="9" width="6.28125" style="6" bestFit="1" customWidth="1"/>
    <col min="10" max="10" width="6.00390625" style="8" customWidth="1"/>
    <col min="11" max="11" width="4.140625" style="6" bestFit="1" customWidth="1"/>
    <col min="12" max="12" width="12.140625" style="7" bestFit="1" customWidth="1"/>
    <col min="13" max="13" width="3.421875" style="6" customWidth="1"/>
    <col min="14" max="16384" width="9.28125" style="1" customWidth="1"/>
  </cols>
  <sheetData>
    <row r="1" spans="11:12" ht="25.5">
      <c r="K1" s="93" t="s">
        <v>41</v>
      </c>
      <c r="L1" s="94"/>
    </row>
    <row r="2" spans="1:14" ht="12">
      <c r="A2" s="4"/>
      <c r="N2" s="4"/>
    </row>
    <row r="3" spans="1:14" ht="24.75" customHeight="1">
      <c r="A3" s="4"/>
      <c r="B3" s="90" t="s">
        <v>57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4"/>
    </row>
    <row r="4" spans="1:14" ht="26.25" customHeight="1">
      <c r="A4" s="4"/>
      <c r="B4" s="90" t="s">
        <v>28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4"/>
    </row>
    <row r="5" spans="1:14" ht="15" customHeight="1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"/>
    </row>
    <row r="6" spans="1:14" ht="15" customHeight="1">
      <c r="A6" s="4"/>
      <c r="B6" s="9"/>
      <c r="C6" s="9"/>
      <c r="D6" s="9"/>
      <c r="E6" s="9"/>
      <c r="F6" s="10" t="s">
        <v>32</v>
      </c>
      <c r="G6" s="11"/>
      <c r="H6" s="78" t="s">
        <v>35</v>
      </c>
      <c r="I6" s="11"/>
      <c r="J6" s="11"/>
      <c r="K6" s="41"/>
      <c r="L6" s="43"/>
      <c r="M6" s="11"/>
      <c r="N6" s="4"/>
    </row>
    <row r="7" spans="1:14" ht="19.5" customHeight="1">
      <c r="A7" s="4"/>
      <c r="B7" s="50" t="s">
        <v>20</v>
      </c>
      <c r="C7" s="54">
        <v>50</v>
      </c>
      <c r="D7" s="52"/>
      <c r="E7" s="52"/>
      <c r="F7" s="8"/>
      <c r="H7" s="79"/>
      <c r="J7" s="7"/>
      <c r="M7" s="9"/>
      <c r="N7" s="4"/>
    </row>
    <row r="8" spans="1:14" ht="19.5" customHeight="1">
      <c r="A8" s="4"/>
      <c r="B8" s="50" t="s">
        <v>21</v>
      </c>
      <c r="C8" s="54">
        <v>70</v>
      </c>
      <c r="D8" s="52"/>
      <c r="E8" s="52"/>
      <c r="F8" s="10" t="s">
        <v>26</v>
      </c>
      <c r="G8" s="11"/>
      <c r="H8" s="78" t="s">
        <v>33</v>
      </c>
      <c r="I8" s="11"/>
      <c r="J8" s="42"/>
      <c r="K8" s="41"/>
      <c r="L8" s="43"/>
      <c r="M8" s="53" t="s">
        <v>27</v>
      </c>
      <c r="N8" s="4"/>
    </row>
    <row r="9" spans="1:14" ht="19.5" customHeight="1">
      <c r="A9" s="4"/>
      <c r="B9" s="50" t="s">
        <v>23</v>
      </c>
      <c r="C9" s="54">
        <f>SUM(C7:C8)</f>
        <v>120</v>
      </c>
      <c r="D9" s="52"/>
      <c r="E9" s="52"/>
      <c r="F9" s="8"/>
      <c r="H9" s="79"/>
      <c r="J9" s="7"/>
      <c r="M9" s="9"/>
      <c r="N9" s="4"/>
    </row>
    <row r="10" spans="1:14" ht="19.5" customHeight="1">
      <c r="A10" s="4"/>
      <c r="B10" s="50" t="s">
        <v>22</v>
      </c>
      <c r="C10" s="54">
        <v>2</v>
      </c>
      <c r="D10" s="52"/>
      <c r="E10" s="52"/>
      <c r="F10" s="10" t="s">
        <v>24</v>
      </c>
      <c r="G10" s="11"/>
      <c r="H10" s="78" t="s">
        <v>34</v>
      </c>
      <c r="I10" s="11"/>
      <c r="J10" s="11"/>
      <c r="K10" s="41"/>
      <c r="L10" s="43"/>
      <c r="M10" s="11"/>
      <c r="N10" s="4"/>
    </row>
    <row r="11" spans="1:14" ht="1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</row>
    <row r="12" spans="1:14" ht="15" customHeight="1">
      <c r="A12" s="4"/>
      <c r="B12" s="55" t="s">
        <v>0</v>
      </c>
      <c r="C12" s="13"/>
      <c r="D12" s="13"/>
      <c r="E12" s="13"/>
      <c r="F12" s="12"/>
      <c r="L12" s="7" t="s">
        <v>1</v>
      </c>
      <c r="N12" s="4"/>
    </row>
    <row r="13" spans="1:14" ht="15" customHeight="1">
      <c r="A13" s="4"/>
      <c r="B13" s="14" t="s">
        <v>43</v>
      </c>
      <c r="C13" s="15" t="s">
        <v>29</v>
      </c>
      <c r="D13" s="56" t="s">
        <v>30</v>
      </c>
      <c r="E13" s="56" t="s">
        <v>31</v>
      </c>
      <c r="F13" s="87" t="s">
        <v>25</v>
      </c>
      <c r="G13" s="88"/>
      <c r="H13" s="88"/>
      <c r="I13" s="88"/>
      <c r="J13" s="88"/>
      <c r="K13" s="88"/>
      <c r="L13" s="88"/>
      <c r="M13" s="89"/>
      <c r="N13" s="4"/>
    </row>
    <row r="14" spans="1:14" ht="30" customHeight="1">
      <c r="A14" s="4"/>
      <c r="B14" s="57" t="s">
        <v>16</v>
      </c>
      <c r="C14" s="58">
        <v>200000</v>
      </c>
      <c r="D14" s="59">
        <v>200000</v>
      </c>
      <c r="E14" s="59">
        <f>SUM(C14-D14)</f>
        <v>0</v>
      </c>
      <c r="F14" s="60" t="s">
        <v>18</v>
      </c>
      <c r="G14" s="61"/>
      <c r="H14" s="62"/>
      <c r="I14" s="61"/>
      <c r="J14" s="62"/>
      <c r="K14" s="61"/>
      <c r="L14" s="63"/>
      <c r="M14" s="64" t="s">
        <v>15</v>
      </c>
      <c r="N14" s="4"/>
    </row>
    <row r="15" spans="1:14" ht="33" customHeight="1">
      <c r="A15" s="4"/>
      <c r="B15" s="65" t="s">
        <v>2</v>
      </c>
      <c r="C15" s="58">
        <v>200000</v>
      </c>
      <c r="D15" s="59">
        <v>200000</v>
      </c>
      <c r="E15" s="59">
        <f>SUM(C15-D15)</f>
        <v>0</v>
      </c>
      <c r="F15" s="68" t="s">
        <v>19</v>
      </c>
      <c r="G15" s="69"/>
      <c r="H15" s="70"/>
      <c r="I15" s="69"/>
      <c r="J15" s="70"/>
      <c r="K15" s="69"/>
      <c r="L15" s="71"/>
      <c r="M15" s="72" t="s">
        <v>5</v>
      </c>
      <c r="N15" s="4"/>
    </row>
    <row r="16" spans="1:14" ht="24.75" customHeight="1">
      <c r="A16" s="4"/>
      <c r="B16" s="73" t="s">
        <v>6</v>
      </c>
      <c r="C16" s="74">
        <f>SUM(C14:C15)</f>
        <v>400000</v>
      </c>
      <c r="D16" s="74">
        <f>SUM(D14:D15)</f>
        <v>400000</v>
      </c>
      <c r="E16" s="74">
        <f>SUM(E14:E15)</f>
        <v>0</v>
      </c>
      <c r="F16" s="25"/>
      <c r="G16" s="26"/>
      <c r="H16" s="27"/>
      <c r="I16" s="26"/>
      <c r="J16" s="27"/>
      <c r="K16" s="26"/>
      <c r="L16" s="28"/>
      <c r="M16" s="29"/>
      <c r="N16" s="4"/>
    </row>
    <row r="17" spans="1:14" ht="21.75" customHeight="1">
      <c r="A17" s="4"/>
      <c r="B17" s="55" t="s">
        <v>7</v>
      </c>
      <c r="C17" s="13"/>
      <c r="D17" s="13"/>
      <c r="E17" s="13"/>
      <c r="F17" s="12"/>
      <c r="L17" s="7" t="s">
        <v>44</v>
      </c>
      <c r="N17" s="4"/>
    </row>
    <row r="18" spans="1:14" ht="15" customHeight="1">
      <c r="A18" s="4"/>
      <c r="B18" s="30" t="s">
        <v>43</v>
      </c>
      <c r="C18" s="15" t="s">
        <v>29</v>
      </c>
      <c r="D18" s="56" t="s">
        <v>30</v>
      </c>
      <c r="E18" s="56" t="s">
        <v>31</v>
      </c>
      <c r="F18" s="95" t="s">
        <v>25</v>
      </c>
      <c r="G18" s="96"/>
      <c r="H18" s="96"/>
      <c r="I18" s="96"/>
      <c r="J18" s="96"/>
      <c r="K18" s="96"/>
      <c r="L18" s="96"/>
      <c r="M18" s="97"/>
      <c r="N18" s="4"/>
    </row>
    <row r="19" spans="1:14" ht="15" customHeight="1">
      <c r="A19" s="4"/>
      <c r="B19" s="20" t="s">
        <v>8</v>
      </c>
      <c r="C19" s="21"/>
      <c r="D19" s="75"/>
      <c r="E19" s="21"/>
      <c r="F19" s="22"/>
      <c r="G19" s="22" t="s">
        <v>3</v>
      </c>
      <c r="H19" s="23"/>
      <c r="I19" s="22" t="s">
        <v>4</v>
      </c>
      <c r="J19" s="23"/>
      <c r="K19" s="22" t="s">
        <v>47</v>
      </c>
      <c r="L19" s="24"/>
      <c r="M19" s="32" t="s">
        <v>5</v>
      </c>
      <c r="N19" s="4"/>
    </row>
    <row r="20" spans="1:14" ht="15" customHeight="1">
      <c r="A20" s="4"/>
      <c r="B20" s="33"/>
      <c r="C20" s="34">
        <v>0</v>
      </c>
      <c r="D20" s="76">
        <f>SUM(L19:L22)</f>
        <v>0</v>
      </c>
      <c r="E20" s="34">
        <f>SUM(C20-D20)</f>
        <v>0</v>
      </c>
      <c r="F20" s="12"/>
      <c r="G20" s="12" t="s">
        <v>3</v>
      </c>
      <c r="H20" s="36"/>
      <c r="I20" s="12" t="s">
        <v>46</v>
      </c>
      <c r="J20" s="36"/>
      <c r="K20" s="12" t="s">
        <v>47</v>
      </c>
      <c r="L20" s="13"/>
      <c r="M20" s="37" t="s">
        <v>5</v>
      </c>
      <c r="N20" s="4"/>
    </row>
    <row r="21" spans="1:14" ht="15" customHeight="1">
      <c r="A21" s="4"/>
      <c r="B21" s="33"/>
      <c r="C21" s="34"/>
      <c r="D21" s="76"/>
      <c r="E21" s="34"/>
      <c r="F21" s="12"/>
      <c r="G21" s="12"/>
      <c r="H21" s="36"/>
      <c r="I21" s="12"/>
      <c r="J21" s="36"/>
      <c r="K21" s="12"/>
      <c r="L21" s="13"/>
      <c r="M21" s="37"/>
      <c r="N21" s="4"/>
    </row>
    <row r="22" spans="1:14" ht="15" customHeight="1">
      <c r="A22" s="4"/>
      <c r="B22" s="38"/>
      <c r="C22" s="39"/>
      <c r="D22" s="77"/>
      <c r="E22" s="39"/>
      <c r="F22" s="41"/>
      <c r="G22" s="41"/>
      <c r="H22" s="42"/>
      <c r="I22" s="41"/>
      <c r="J22" s="42"/>
      <c r="K22" s="41"/>
      <c r="L22" s="43"/>
      <c r="M22" s="44"/>
      <c r="N22" s="4"/>
    </row>
    <row r="23" spans="1:14" ht="15" customHeight="1">
      <c r="A23" s="4"/>
      <c r="B23" s="20" t="s">
        <v>9</v>
      </c>
      <c r="C23" s="21"/>
      <c r="D23" s="75"/>
      <c r="E23" s="21"/>
      <c r="F23" s="12" t="s">
        <v>36</v>
      </c>
      <c r="G23" s="12" t="s">
        <v>3</v>
      </c>
      <c r="H23" s="36">
        <v>3000</v>
      </c>
      <c r="I23" s="12" t="s">
        <v>4</v>
      </c>
      <c r="J23" s="36">
        <v>40</v>
      </c>
      <c r="K23" s="12" t="s">
        <v>47</v>
      </c>
      <c r="L23" s="13">
        <f>H23*J23</f>
        <v>120000</v>
      </c>
      <c r="M23" s="37" t="s">
        <v>5</v>
      </c>
      <c r="N23" s="4"/>
    </row>
    <row r="24" spans="1:14" ht="15" customHeight="1">
      <c r="A24" s="4"/>
      <c r="B24" s="33"/>
      <c r="C24" s="34">
        <v>120000</v>
      </c>
      <c r="D24" s="76">
        <f>SUM(L23:L26)</f>
        <v>120000</v>
      </c>
      <c r="E24" s="34">
        <f>SUM(C24-D24)</f>
        <v>0</v>
      </c>
      <c r="F24" s="12"/>
      <c r="G24" s="12" t="s">
        <v>3</v>
      </c>
      <c r="H24" s="36"/>
      <c r="I24" s="12" t="s">
        <v>4</v>
      </c>
      <c r="J24" s="36"/>
      <c r="K24" s="12" t="s">
        <v>47</v>
      </c>
      <c r="L24" s="13"/>
      <c r="M24" s="37" t="s">
        <v>5</v>
      </c>
      <c r="N24" s="4"/>
    </row>
    <row r="25" spans="1:14" ht="15" customHeight="1">
      <c r="A25" s="4"/>
      <c r="B25" s="33"/>
      <c r="C25" s="34"/>
      <c r="D25" s="76"/>
      <c r="E25" s="34"/>
      <c r="F25" s="12"/>
      <c r="G25" s="12"/>
      <c r="H25" s="36"/>
      <c r="I25" s="12"/>
      <c r="J25" s="36"/>
      <c r="K25" s="12"/>
      <c r="L25" s="13"/>
      <c r="M25" s="37"/>
      <c r="N25" s="4"/>
    </row>
    <row r="26" spans="1:14" ht="15" customHeight="1">
      <c r="A26" s="4"/>
      <c r="B26" s="38"/>
      <c r="C26" s="39"/>
      <c r="D26" s="77"/>
      <c r="E26" s="39"/>
      <c r="F26" s="41"/>
      <c r="G26" s="41"/>
      <c r="H26" s="42"/>
      <c r="I26" s="41"/>
      <c r="J26" s="42"/>
      <c r="K26" s="41"/>
      <c r="L26" s="43"/>
      <c r="M26" s="44"/>
      <c r="N26" s="4"/>
    </row>
    <row r="27" spans="1:14" ht="15" customHeight="1">
      <c r="A27" s="4"/>
      <c r="B27" s="20" t="s">
        <v>10</v>
      </c>
      <c r="C27" s="21"/>
      <c r="D27" s="75"/>
      <c r="E27" s="21"/>
      <c r="F27" s="22" t="s">
        <v>37</v>
      </c>
      <c r="G27" s="22" t="s">
        <v>3</v>
      </c>
      <c r="H27" s="23">
        <v>150</v>
      </c>
      <c r="I27" s="22" t="s">
        <v>4</v>
      </c>
      <c r="J27" s="23">
        <v>100</v>
      </c>
      <c r="K27" s="22" t="s">
        <v>48</v>
      </c>
      <c r="L27" s="24">
        <f>H27*J27</f>
        <v>15000</v>
      </c>
      <c r="M27" s="32" t="s">
        <v>5</v>
      </c>
      <c r="N27" s="4"/>
    </row>
    <row r="28" spans="1:14" ht="15" customHeight="1">
      <c r="A28" s="4"/>
      <c r="B28" s="33"/>
      <c r="C28" s="34">
        <v>20000</v>
      </c>
      <c r="D28" s="76">
        <f>SUM(L27:L30)</f>
        <v>15000</v>
      </c>
      <c r="E28" s="34">
        <f>SUM(C28-D28)</f>
        <v>5000</v>
      </c>
      <c r="F28" s="12"/>
      <c r="G28" s="12" t="s">
        <v>3</v>
      </c>
      <c r="H28" s="36"/>
      <c r="I28" s="12" t="s">
        <v>4</v>
      </c>
      <c r="J28" s="36"/>
      <c r="K28" s="12" t="s">
        <v>49</v>
      </c>
      <c r="L28" s="13"/>
      <c r="M28" s="37" t="s">
        <v>5</v>
      </c>
      <c r="N28" s="4"/>
    </row>
    <row r="29" spans="1:14" ht="15" customHeight="1">
      <c r="A29" s="4"/>
      <c r="B29" s="33"/>
      <c r="C29" s="34"/>
      <c r="D29" s="76"/>
      <c r="E29" s="34"/>
      <c r="F29" s="12"/>
      <c r="G29" s="12"/>
      <c r="H29" s="12"/>
      <c r="I29" s="12"/>
      <c r="J29" s="12"/>
      <c r="K29" s="12"/>
      <c r="L29" s="12"/>
      <c r="M29" s="37"/>
      <c r="N29" s="4"/>
    </row>
    <row r="30" spans="1:14" ht="15" customHeight="1">
      <c r="A30" s="4"/>
      <c r="B30" s="38"/>
      <c r="C30" s="39"/>
      <c r="D30" s="77"/>
      <c r="E30" s="39"/>
      <c r="F30" s="41"/>
      <c r="G30" s="41"/>
      <c r="H30" s="42"/>
      <c r="I30" s="41"/>
      <c r="J30" s="42"/>
      <c r="K30" s="41"/>
      <c r="L30" s="43"/>
      <c r="M30" s="44"/>
      <c r="N30" s="4"/>
    </row>
    <row r="31" spans="1:14" ht="15" customHeight="1">
      <c r="A31" s="4"/>
      <c r="B31" s="20" t="s">
        <v>11</v>
      </c>
      <c r="C31" s="21"/>
      <c r="D31" s="75"/>
      <c r="E31" s="21"/>
      <c r="F31" s="22" t="s">
        <v>38</v>
      </c>
      <c r="G31" s="22" t="s">
        <v>3</v>
      </c>
      <c r="H31" s="23">
        <v>10000</v>
      </c>
      <c r="I31" s="22" t="s">
        <v>4</v>
      </c>
      <c r="J31" s="23">
        <v>1</v>
      </c>
      <c r="K31" s="22" t="s">
        <v>48</v>
      </c>
      <c r="L31" s="24">
        <f>H31*J31</f>
        <v>10000</v>
      </c>
      <c r="M31" s="32" t="s">
        <v>5</v>
      </c>
      <c r="N31" s="4"/>
    </row>
    <row r="32" spans="1:14" ht="15" customHeight="1">
      <c r="A32" s="4"/>
      <c r="B32" s="33"/>
      <c r="C32" s="34">
        <v>10000</v>
      </c>
      <c r="D32" s="76">
        <f>SUM(L31:L34)</f>
        <v>10000</v>
      </c>
      <c r="E32" s="34">
        <f>SUM(C32-D32)</f>
        <v>0</v>
      </c>
      <c r="F32" s="12"/>
      <c r="G32" s="12" t="s">
        <v>3</v>
      </c>
      <c r="H32" s="36"/>
      <c r="I32" s="12" t="s">
        <v>4</v>
      </c>
      <c r="J32" s="36"/>
      <c r="K32" s="12" t="s">
        <v>49</v>
      </c>
      <c r="L32" s="13"/>
      <c r="M32" s="37" t="s">
        <v>5</v>
      </c>
      <c r="N32" s="4"/>
    </row>
    <row r="33" spans="1:14" ht="15" customHeight="1">
      <c r="A33" s="4"/>
      <c r="B33" s="33"/>
      <c r="C33" s="34"/>
      <c r="D33" s="76"/>
      <c r="E33" s="34"/>
      <c r="F33" s="12"/>
      <c r="G33" s="12"/>
      <c r="H33" s="36"/>
      <c r="I33" s="12"/>
      <c r="J33" s="36"/>
      <c r="K33" s="12"/>
      <c r="L33" s="13"/>
      <c r="M33" s="37"/>
      <c r="N33" s="4"/>
    </row>
    <row r="34" spans="1:14" ht="15" customHeight="1">
      <c r="A34" s="4"/>
      <c r="B34" s="38"/>
      <c r="C34" s="39"/>
      <c r="D34" s="77"/>
      <c r="E34" s="39"/>
      <c r="F34" s="41"/>
      <c r="G34" s="41"/>
      <c r="H34" s="42"/>
      <c r="I34" s="41"/>
      <c r="J34" s="42"/>
      <c r="K34" s="41"/>
      <c r="L34" s="43"/>
      <c r="M34" s="44"/>
      <c r="N34" s="4"/>
    </row>
    <row r="35" spans="1:14" ht="15" customHeight="1">
      <c r="A35" s="4"/>
      <c r="B35" s="20" t="s">
        <v>12</v>
      </c>
      <c r="C35" s="21"/>
      <c r="D35" s="75"/>
      <c r="E35" s="21"/>
      <c r="F35" s="22" t="s">
        <v>50</v>
      </c>
      <c r="G35" s="22" t="s">
        <v>3</v>
      </c>
      <c r="H35" s="23">
        <v>4000</v>
      </c>
      <c r="I35" s="22" t="s">
        <v>4</v>
      </c>
      <c r="J35" s="23">
        <v>5</v>
      </c>
      <c r="K35" s="22" t="s">
        <v>51</v>
      </c>
      <c r="L35" s="24">
        <f>H35*J35</f>
        <v>20000</v>
      </c>
      <c r="M35" s="32" t="s">
        <v>5</v>
      </c>
      <c r="N35" s="4"/>
    </row>
    <row r="36" spans="1:14" ht="15" customHeight="1">
      <c r="A36" s="4"/>
      <c r="B36" s="33"/>
      <c r="C36" s="34">
        <v>10000</v>
      </c>
      <c r="D36" s="76">
        <f>SUM(L35:L38)</f>
        <v>20000</v>
      </c>
      <c r="E36" s="34">
        <f>SUM(C36-D36)</f>
        <v>-10000</v>
      </c>
      <c r="F36" s="12"/>
      <c r="G36" s="12" t="s">
        <v>3</v>
      </c>
      <c r="H36" s="36"/>
      <c r="I36" s="12" t="s">
        <v>4</v>
      </c>
      <c r="J36" s="36"/>
      <c r="K36" s="12" t="s">
        <v>48</v>
      </c>
      <c r="L36" s="13"/>
      <c r="M36" s="37" t="s">
        <v>5</v>
      </c>
      <c r="N36" s="4"/>
    </row>
    <row r="37" spans="1:14" ht="15" customHeight="1">
      <c r="A37" s="4"/>
      <c r="B37" s="33"/>
      <c r="C37" s="34"/>
      <c r="D37" s="76"/>
      <c r="E37" s="34"/>
      <c r="F37" s="12"/>
      <c r="G37" s="12"/>
      <c r="H37" s="36"/>
      <c r="I37" s="12"/>
      <c r="J37" s="36"/>
      <c r="K37" s="12"/>
      <c r="L37" s="13"/>
      <c r="M37" s="37"/>
      <c r="N37" s="4"/>
    </row>
    <row r="38" spans="1:14" ht="15" customHeight="1">
      <c r="A38" s="4"/>
      <c r="B38" s="38"/>
      <c r="C38" s="39"/>
      <c r="D38" s="77"/>
      <c r="E38" s="39"/>
      <c r="F38" s="41"/>
      <c r="G38" s="41"/>
      <c r="H38" s="42"/>
      <c r="I38" s="41"/>
      <c r="J38" s="42"/>
      <c r="K38" s="41"/>
      <c r="L38" s="43"/>
      <c r="M38" s="44"/>
      <c r="N38" s="4"/>
    </row>
    <row r="39" spans="1:14" ht="15" customHeight="1">
      <c r="A39" s="4"/>
      <c r="B39" s="20" t="s">
        <v>13</v>
      </c>
      <c r="C39" s="21"/>
      <c r="D39" s="75"/>
      <c r="E39" s="21"/>
      <c r="F39" s="22" t="s">
        <v>39</v>
      </c>
      <c r="G39" s="22" t="s">
        <v>3</v>
      </c>
      <c r="H39" s="23">
        <v>200</v>
      </c>
      <c r="I39" s="22" t="s">
        <v>4</v>
      </c>
      <c r="J39" s="23">
        <v>25</v>
      </c>
      <c r="K39" s="22" t="s">
        <v>48</v>
      </c>
      <c r="L39" s="24">
        <f>H39*J39</f>
        <v>5000</v>
      </c>
      <c r="M39" s="32" t="s">
        <v>5</v>
      </c>
      <c r="N39" s="4"/>
    </row>
    <row r="40" spans="1:14" ht="15" customHeight="1">
      <c r="A40" s="4"/>
      <c r="B40" s="33"/>
      <c r="C40" s="34">
        <v>10000</v>
      </c>
      <c r="D40" s="76">
        <f>SUM(L39:L41)</f>
        <v>5000</v>
      </c>
      <c r="E40" s="34">
        <f>SUM(C40-D40)</f>
        <v>5000</v>
      </c>
      <c r="F40" s="12"/>
      <c r="G40" s="12"/>
      <c r="H40" s="36"/>
      <c r="I40" s="12"/>
      <c r="J40" s="36"/>
      <c r="K40" s="12"/>
      <c r="L40" s="13"/>
      <c r="M40" s="37"/>
      <c r="N40" s="4"/>
    </row>
    <row r="41" spans="1:14" s="2" customFormat="1" ht="15" customHeight="1">
      <c r="A41" s="5"/>
      <c r="B41" s="38"/>
      <c r="C41" s="39"/>
      <c r="D41" s="77"/>
      <c r="E41" s="39"/>
      <c r="F41" s="41"/>
      <c r="G41" s="41"/>
      <c r="H41" s="42"/>
      <c r="I41" s="41"/>
      <c r="J41" s="42"/>
      <c r="K41" s="41"/>
      <c r="L41" s="43"/>
      <c r="M41" s="44"/>
      <c r="N41" s="5"/>
    </row>
    <row r="42" spans="1:14" ht="15" customHeight="1">
      <c r="A42" s="4"/>
      <c r="B42" s="20" t="s">
        <v>14</v>
      </c>
      <c r="C42" s="21"/>
      <c r="D42" s="75"/>
      <c r="E42" s="21"/>
      <c r="F42" s="22"/>
      <c r="G42" s="22" t="s">
        <v>3</v>
      </c>
      <c r="H42" s="23"/>
      <c r="I42" s="22" t="s">
        <v>4</v>
      </c>
      <c r="J42" s="23"/>
      <c r="K42" s="22" t="s">
        <v>52</v>
      </c>
      <c r="L42" s="24"/>
      <c r="M42" s="32" t="s">
        <v>5</v>
      </c>
      <c r="N42" s="4"/>
    </row>
    <row r="43" spans="1:14" ht="15" customHeight="1">
      <c r="A43" s="4"/>
      <c r="B43" s="33"/>
      <c r="C43" s="34">
        <v>10000</v>
      </c>
      <c r="D43" s="76">
        <f>SUM(L42:L44)</f>
        <v>0</v>
      </c>
      <c r="E43" s="34">
        <f>SUM(C43-D43)</f>
        <v>10000</v>
      </c>
      <c r="F43" s="12"/>
      <c r="G43" s="12"/>
      <c r="H43" s="36"/>
      <c r="I43" s="12"/>
      <c r="J43" s="36"/>
      <c r="K43" s="12"/>
      <c r="L43" s="13"/>
      <c r="M43" s="37"/>
      <c r="N43" s="4"/>
    </row>
    <row r="44" spans="1:14" s="2" customFormat="1" ht="15" customHeight="1">
      <c r="A44" s="5"/>
      <c r="B44" s="38"/>
      <c r="C44" s="39"/>
      <c r="D44" s="77"/>
      <c r="E44" s="39"/>
      <c r="F44" s="12"/>
      <c r="G44" s="12"/>
      <c r="H44" s="36"/>
      <c r="I44" s="12"/>
      <c r="J44" s="36"/>
      <c r="K44" s="12"/>
      <c r="L44" s="13"/>
      <c r="M44" s="37"/>
      <c r="N44" s="5"/>
    </row>
    <row r="45" spans="1:14" s="2" customFormat="1" ht="15" customHeight="1">
      <c r="A45" s="5"/>
      <c r="B45" s="33" t="s">
        <v>17</v>
      </c>
      <c r="C45" s="34"/>
      <c r="D45" s="76"/>
      <c r="E45" s="34"/>
      <c r="F45" s="22" t="s">
        <v>40</v>
      </c>
      <c r="G45" s="22" t="s">
        <v>3</v>
      </c>
      <c r="H45" s="23">
        <v>800</v>
      </c>
      <c r="I45" s="22" t="s">
        <v>4</v>
      </c>
      <c r="J45" s="23">
        <v>50</v>
      </c>
      <c r="K45" s="22" t="s">
        <v>49</v>
      </c>
      <c r="L45" s="24">
        <f>H45*J45</f>
        <v>40000</v>
      </c>
      <c r="M45" s="32" t="s">
        <v>5</v>
      </c>
      <c r="N45" s="5"/>
    </row>
    <row r="46" spans="1:14" s="2" customFormat="1" ht="15" customHeight="1">
      <c r="A46" s="5"/>
      <c r="B46" s="33"/>
      <c r="C46" s="34">
        <v>30000</v>
      </c>
      <c r="D46" s="76">
        <f>SUM(L45:L47)</f>
        <v>40000</v>
      </c>
      <c r="E46" s="34">
        <f>SUM(C46-D46)</f>
        <v>-10000</v>
      </c>
      <c r="F46" s="12"/>
      <c r="G46" s="12" t="s">
        <v>53</v>
      </c>
      <c r="H46" s="36"/>
      <c r="I46" s="12" t="s">
        <v>54</v>
      </c>
      <c r="J46" s="36"/>
      <c r="K46" s="12" t="s">
        <v>48</v>
      </c>
      <c r="L46" s="13">
        <f>H46*J46</f>
        <v>0</v>
      </c>
      <c r="M46" s="37" t="s">
        <v>5</v>
      </c>
      <c r="N46" s="5"/>
    </row>
    <row r="47" spans="1:14" s="2" customFormat="1" ht="15" customHeight="1">
      <c r="A47" s="5"/>
      <c r="B47" s="38"/>
      <c r="C47" s="39"/>
      <c r="D47" s="77"/>
      <c r="E47" s="39"/>
      <c r="F47" s="41"/>
      <c r="G47" s="41"/>
      <c r="H47" s="42"/>
      <c r="I47" s="41"/>
      <c r="J47" s="42"/>
      <c r="K47" s="41"/>
      <c r="L47" s="43"/>
      <c r="M47" s="44"/>
      <c r="N47" s="5"/>
    </row>
    <row r="48" spans="1:14" ht="24.75" customHeight="1">
      <c r="A48" s="4"/>
      <c r="B48" s="73" t="s">
        <v>6</v>
      </c>
      <c r="C48" s="74">
        <f>SUM(C19:C47)</f>
        <v>210000</v>
      </c>
      <c r="D48" s="74">
        <f>SUM(D19:D47)</f>
        <v>210000</v>
      </c>
      <c r="E48" s="74">
        <f>SUM(E19:E47)</f>
        <v>0</v>
      </c>
      <c r="F48" s="80"/>
      <c r="G48" s="81"/>
      <c r="H48" s="82"/>
      <c r="I48" s="83"/>
      <c r="J48" s="82"/>
      <c r="K48" s="83"/>
      <c r="L48" s="84"/>
      <c r="M48" s="85"/>
      <c r="N48" s="4"/>
    </row>
    <row r="49" spans="1:14" ht="15" customHeight="1">
      <c r="A49" s="3"/>
      <c r="N49" s="4"/>
    </row>
    <row r="50" spans="1:12" ht="15" customHeight="1">
      <c r="A50" s="86" t="s">
        <v>42</v>
      </c>
      <c r="B50" s="49" t="s">
        <v>55</v>
      </c>
      <c r="G50" s="46"/>
      <c r="H50" s="47"/>
      <c r="I50" s="47"/>
      <c r="J50" s="48"/>
      <c r="K50" s="47"/>
      <c r="L50" s="46"/>
    </row>
    <row r="51" spans="1:12" ht="15" customHeight="1">
      <c r="A51" s="49"/>
      <c r="B51" s="49" t="s">
        <v>56</v>
      </c>
      <c r="D51" s="45"/>
      <c r="F51" s="45"/>
      <c r="G51" s="46"/>
      <c r="H51" s="47"/>
      <c r="I51" s="47"/>
      <c r="J51" s="48"/>
      <c r="K51" s="47"/>
      <c r="L51" s="46"/>
    </row>
    <row r="52" spans="1:12" ht="15" customHeight="1">
      <c r="A52" s="49"/>
      <c r="B52" s="49" t="s">
        <v>58</v>
      </c>
      <c r="G52" s="45"/>
      <c r="H52" s="47"/>
      <c r="I52" s="47"/>
      <c r="J52" s="48"/>
      <c r="K52" s="47"/>
      <c r="L52" s="46"/>
    </row>
    <row r="53" spans="1:12" ht="15" customHeight="1">
      <c r="A53" s="3"/>
      <c r="G53" s="45"/>
      <c r="H53" s="47"/>
      <c r="I53" s="47"/>
      <c r="J53" s="48"/>
      <c r="K53" s="47"/>
      <c r="L53" s="46"/>
    </row>
    <row r="54" spans="7:12" ht="15" customHeight="1">
      <c r="G54" s="45"/>
      <c r="H54" s="47"/>
      <c r="I54" s="47"/>
      <c r="J54" s="48"/>
      <c r="K54" s="47"/>
      <c r="L54" s="46"/>
    </row>
    <row r="55" spans="8:12" ht="15" customHeight="1">
      <c r="H55" s="47"/>
      <c r="I55" s="47"/>
      <c r="J55" s="48"/>
      <c r="K55" s="47"/>
      <c r="L55" s="46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6">
    <mergeCell ref="K1:L1"/>
    <mergeCell ref="F18:M18"/>
    <mergeCell ref="B3:M3"/>
    <mergeCell ref="B4:M4"/>
    <mergeCell ref="B5:M5"/>
    <mergeCell ref="F13:M13"/>
  </mergeCells>
  <printOptions horizontalCentered="1"/>
  <pageMargins left="0.7874015748031497" right="0.3937007874015748" top="0.7874015748031497" bottom="0.5905511811023623" header="0.7086614173228347" footer="0.4330708661417323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少年団事業課</dc:creator>
  <cp:keywords/>
  <dc:description/>
  <cp:lastModifiedBy>ikuko</cp:lastModifiedBy>
  <cp:lastPrinted>2017-06-30T01:50:15Z</cp:lastPrinted>
  <dcterms:created xsi:type="dcterms:W3CDTF">1998-04-23T02:43:22Z</dcterms:created>
  <dcterms:modified xsi:type="dcterms:W3CDTF">2018-07-18T02:19:34Z</dcterms:modified>
  <cp:category/>
  <cp:version/>
  <cp:contentType/>
  <cp:contentStatus/>
</cp:coreProperties>
</file>